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0F4C89-F472-4790-BBD3-007767AFEB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айс" sheetId="1" r:id="rId1"/>
    <sheet name="ПАЛИТРЫ И НАКЛЕЙКИ НА ТИПСЫ" sheetId="2" r:id="rId2"/>
    <sheet name="СЫРЬЕ В ОБЪЕМЕ 1 КГ" sheetId="3" r:id="rId3"/>
  </sheets>
  <definedNames>
    <definedName name="Google_Sheet_Link_1053243751">Прайс!#REF!</definedName>
    <definedName name="Google_Sheet_Link_1207461379">Прайс!$G$134</definedName>
    <definedName name="Google_Sheet_Link_1209052524">Прайс!$G$3</definedName>
    <definedName name="Google_Sheet_Link_124128777">Прайс!$G$60</definedName>
    <definedName name="Google_Sheet_Link_1346026421">Прайс!$G$1</definedName>
    <definedName name="Google_Sheet_Link_142112786">Прайс!$G$55</definedName>
    <definedName name="Google_Sheet_Link_1757195561">Прайс!$G$712</definedName>
    <definedName name="Google_Sheet_Link_1760185228">Прайс!$G$9</definedName>
    <definedName name="Google_Sheet_Link_1788228555">Прайс!$G$5</definedName>
    <definedName name="Google_Sheet_Link_1793504690">Прайс!$G$634</definedName>
    <definedName name="Google_Sheet_Link_1941567069">Прайс!#REF!</definedName>
    <definedName name="Google_Sheet_Link_1966451976">Прайс!$G$256</definedName>
    <definedName name="Google_Sheet_Link_1981781437">Прайс!#REF!</definedName>
    <definedName name="Google_Sheet_Link_2137600950">Прайс!$G$59</definedName>
    <definedName name="Google_Sheet_Link_579227333">Прайс!$G$661</definedName>
    <definedName name="Google_Sheet_Link_872606054">Прайс!$G$13</definedName>
    <definedName name="Google_Sheet_Link_933305864">Прайс!$G$111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N564" i="1" l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O563" i="1"/>
  <c r="N563" i="1"/>
  <c r="O547" i="1"/>
  <c r="N547" i="1"/>
  <c r="O546" i="1"/>
  <c r="N546" i="1"/>
  <c r="O545" i="1"/>
  <c r="N545" i="1"/>
  <c r="O544" i="1"/>
  <c r="N544" i="1"/>
  <c r="O543" i="1"/>
  <c r="N543" i="1"/>
  <c r="O542" i="1"/>
  <c r="N542" i="1"/>
  <c r="O541" i="1"/>
  <c r="N541" i="1"/>
  <c r="O540" i="1"/>
  <c r="N540" i="1"/>
  <c r="O539" i="1"/>
  <c r="N539" i="1"/>
  <c r="O538" i="1"/>
  <c r="N538" i="1"/>
  <c r="O537" i="1"/>
  <c r="N537" i="1"/>
  <c r="O536" i="1"/>
  <c r="N536" i="1"/>
  <c r="E81" i="2"/>
  <c r="E47" i="2"/>
  <c r="C41" i="2"/>
  <c r="E33" i="2"/>
  <c r="E35" i="2"/>
  <c r="E34" i="2"/>
  <c r="C31" i="2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E100" i="2" l="1"/>
  <c r="E99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0" i="2"/>
  <c r="E49" i="2"/>
  <c r="E48" i="2"/>
  <c r="E46" i="2"/>
  <c r="E45" i="2"/>
  <c r="E44" i="2"/>
  <c r="E43" i="2"/>
  <c r="E42" i="2"/>
  <c r="E41" i="2"/>
  <c r="E40" i="2"/>
  <c r="E39" i="2"/>
  <c r="E38" i="2"/>
  <c r="E37" i="2"/>
  <c r="E36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 l="1"/>
  <c r="N223" i="1"/>
  <c r="O223" i="1"/>
  <c r="N224" i="1"/>
  <c r="O224" i="1"/>
  <c r="N225" i="1"/>
  <c r="O225" i="1"/>
  <c r="N226" i="1"/>
  <c r="O226" i="1"/>
  <c r="N227" i="1"/>
  <c r="O227" i="1"/>
  <c r="N228" i="1"/>
  <c r="O228" i="1"/>
  <c r="O711" i="1"/>
  <c r="N711" i="1"/>
  <c r="N13" i="1" l="1"/>
  <c r="O13" i="1"/>
  <c r="N14" i="1"/>
  <c r="O14" i="1"/>
  <c r="N15" i="1"/>
  <c r="O15" i="1"/>
  <c r="N16" i="1"/>
  <c r="O16" i="1"/>
  <c r="N32" i="1"/>
  <c r="O32" i="1"/>
  <c r="N42" i="1"/>
  <c r="O42" i="1"/>
  <c r="N60" i="1"/>
  <c r="O60" i="1"/>
  <c r="N65" i="1"/>
  <c r="O65" i="1"/>
  <c r="N67" i="1"/>
  <c r="O67" i="1"/>
  <c r="N68" i="1"/>
  <c r="O68" i="1"/>
  <c r="N69" i="1"/>
  <c r="O69" i="1"/>
  <c r="N70" i="1"/>
  <c r="O70" i="1"/>
  <c r="N76" i="1"/>
  <c r="O76" i="1"/>
  <c r="N120" i="1"/>
  <c r="O120" i="1"/>
  <c r="N122" i="1"/>
  <c r="O122" i="1"/>
  <c r="N129" i="1"/>
  <c r="O129" i="1"/>
  <c r="N136" i="1"/>
  <c r="O136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5" i="1"/>
  <c r="O145" i="1"/>
  <c r="N156" i="1"/>
  <c r="O156" i="1"/>
  <c r="N164" i="1"/>
  <c r="O164" i="1"/>
  <c r="N165" i="1"/>
  <c r="O165" i="1"/>
  <c r="N176" i="1"/>
  <c r="O176" i="1"/>
  <c r="N177" i="1"/>
  <c r="O177" i="1"/>
  <c r="N178" i="1"/>
  <c r="O178" i="1"/>
  <c r="N179" i="1"/>
  <c r="O179" i="1"/>
  <c r="N180" i="1"/>
  <c r="O180" i="1"/>
  <c r="N198" i="1"/>
  <c r="O198" i="1"/>
  <c r="N199" i="1"/>
  <c r="O199" i="1"/>
  <c r="N200" i="1"/>
  <c r="O200" i="1"/>
  <c r="N203" i="1"/>
  <c r="O203" i="1"/>
  <c r="N254" i="1"/>
  <c r="O254" i="1"/>
  <c r="N255" i="1"/>
  <c r="O255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600" i="1"/>
  <c r="O600" i="1"/>
  <c r="N673" i="1"/>
  <c r="O673" i="1"/>
  <c r="N675" i="1"/>
  <c r="O675" i="1"/>
  <c r="N676" i="1"/>
  <c r="O676" i="1"/>
  <c r="N677" i="1"/>
  <c r="O677" i="1"/>
  <c r="N678" i="1"/>
  <c r="O678" i="1"/>
  <c r="N222" i="1" l="1"/>
  <c r="O222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188" i="1" l="1"/>
  <c r="O188" i="1"/>
  <c r="N189" i="1"/>
  <c r="O189" i="1"/>
  <c r="N190" i="1"/>
  <c r="O190" i="1"/>
  <c r="N150" i="1"/>
  <c r="O150" i="1"/>
  <c r="N151" i="1"/>
  <c r="O151" i="1"/>
  <c r="N152" i="1"/>
  <c r="O152" i="1"/>
  <c r="O133" i="1"/>
  <c r="N133" i="1"/>
  <c r="O214" i="1" l="1"/>
  <c r="N214" i="1"/>
  <c r="O149" i="1"/>
  <c r="N149" i="1"/>
  <c r="O181" i="1"/>
  <c r="N181" i="1"/>
  <c r="N187" i="1"/>
  <c r="O187" i="1"/>
  <c r="N608" i="1" l="1"/>
  <c r="O608" i="1"/>
  <c r="N609" i="1"/>
  <c r="O609" i="1"/>
  <c r="N610" i="1"/>
  <c r="O610" i="1"/>
  <c r="N611" i="1"/>
  <c r="O611" i="1"/>
  <c r="N612" i="1"/>
  <c r="O612" i="1"/>
  <c r="N613" i="1"/>
  <c r="O613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54" i="1"/>
  <c r="O554" i="1"/>
  <c r="N555" i="1"/>
  <c r="O555" i="1"/>
  <c r="N49" i="1"/>
  <c r="O49" i="1"/>
  <c r="N548" i="1" l="1"/>
  <c r="O548" i="1"/>
  <c r="N549" i="1"/>
  <c r="O549" i="1"/>
  <c r="N550" i="1"/>
  <c r="O550" i="1"/>
  <c r="N551" i="1"/>
  <c r="O551" i="1"/>
  <c r="N552" i="1"/>
  <c r="O552" i="1"/>
  <c r="N553" i="1"/>
  <c r="O553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84" i="1" l="1"/>
  <c r="O84" i="1"/>
  <c r="N85" i="1"/>
  <c r="O85" i="1"/>
  <c r="N86" i="1"/>
  <c r="O86" i="1"/>
  <c r="N87" i="1"/>
  <c r="O87" i="1"/>
  <c r="N88" i="1"/>
  <c r="O88" i="1"/>
  <c r="N89" i="1"/>
  <c r="O89" i="1"/>
  <c r="O724" i="1"/>
  <c r="N724" i="1"/>
  <c r="F2" i="3" l="1"/>
  <c r="O681" i="1"/>
  <c r="O682" i="1"/>
  <c r="O683" i="1"/>
  <c r="O684" i="1"/>
  <c r="N684" i="1"/>
  <c r="N681" i="1"/>
  <c r="N682" i="1"/>
  <c r="N683" i="1"/>
  <c r="O680" i="1" l="1"/>
  <c r="N680" i="1"/>
  <c r="N78" i="1" l="1"/>
  <c r="O78" i="1"/>
  <c r="N79" i="1"/>
  <c r="O79" i="1"/>
  <c r="N80" i="1"/>
  <c r="O80" i="1"/>
  <c r="N81" i="1"/>
  <c r="O81" i="1"/>
  <c r="N82" i="1"/>
  <c r="O82" i="1"/>
  <c r="N83" i="1"/>
  <c r="O83" i="1"/>
  <c r="N131" i="1" l="1"/>
  <c r="O131" i="1"/>
  <c r="N132" i="1"/>
  <c r="O132" i="1"/>
  <c r="N703" i="1"/>
  <c r="O703" i="1"/>
  <c r="N704" i="1"/>
  <c r="O704" i="1"/>
  <c r="N705" i="1"/>
  <c r="O705" i="1"/>
  <c r="N706" i="1"/>
  <c r="O706" i="1"/>
  <c r="N707" i="1"/>
  <c r="O707" i="1"/>
  <c r="O582" i="1" l="1"/>
  <c r="O583" i="1"/>
  <c r="O584" i="1"/>
  <c r="O585" i="1"/>
  <c r="O586" i="1"/>
  <c r="O587" i="1"/>
  <c r="N582" i="1"/>
  <c r="N583" i="1"/>
  <c r="N584" i="1"/>
  <c r="N585" i="1"/>
  <c r="N586" i="1"/>
  <c r="N587" i="1"/>
  <c r="N171" i="1"/>
  <c r="N173" i="1"/>
  <c r="N209" i="1"/>
  <c r="O209" i="1"/>
  <c r="N210" i="1"/>
  <c r="O210" i="1"/>
  <c r="N211" i="1"/>
  <c r="O211" i="1"/>
  <c r="N212" i="1"/>
  <c r="O212" i="1"/>
  <c r="N208" i="1"/>
  <c r="O208" i="1"/>
  <c r="N172" i="1"/>
  <c r="N174" i="1"/>
  <c r="O171" i="1"/>
  <c r="O172" i="1"/>
  <c r="O173" i="1"/>
  <c r="O174" i="1"/>
  <c r="N170" i="1"/>
  <c r="O170" i="1"/>
  <c r="N130" i="1"/>
  <c r="O130" i="1"/>
  <c r="O21" i="1"/>
  <c r="N21" i="1"/>
  <c r="O20" i="1"/>
  <c r="N20" i="1"/>
  <c r="O529" i="1" l="1"/>
  <c r="O532" i="1"/>
  <c r="O533" i="1"/>
  <c r="O534" i="1"/>
  <c r="N529" i="1"/>
  <c r="N530" i="1"/>
  <c r="N531" i="1"/>
  <c r="N532" i="1"/>
  <c r="N534" i="1"/>
  <c r="O530" i="1"/>
  <c r="O531" i="1"/>
  <c r="N533" i="1"/>
  <c r="O643" i="1" l="1"/>
  <c r="N643" i="1"/>
  <c r="O642" i="1"/>
  <c r="N642" i="1"/>
  <c r="O641" i="1"/>
  <c r="N641" i="1"/>
  <c r="O640" i="1"/>
  <c r="N640" i="1"/>
  <c r="O639" i="1"/>
  <c r="N639" i="1"/>
  <c r="O638" i="1"/>
  <c r="N638" i="1"/>
  <c r="O637" i="1"/>
  <c r="N637" i="1"/>
  <c r="O636" i="1"/>
  <c r="N636" i="1"/>
  <c r="O401" i="1" l="1"/>
  <c r="N401" i="1"/>
  <c r="O373" i="1"/>
  <c r="N373" i="1"/>
  <c r="O311" i="1" l="1"/>
  <c r="N311" i="1"/>
  <c r="N524" i="1"/>
  <c r="N525" i="1"/>
  <c r="N527" i="1"/>
  <c r="N528" i="1"/>
  <c r="O523" i="1"/>
  <c r="O524" i="1"/>
  <c r="O525" i="1"/>
  <c r="O526" i="1"/>
  <c r="O527" i="1"/>
  <c r="O528" i="1"/>
  <c r="N526" i="1"/>
  <c r="O722" i="1"/>
  <c r="N722" i="1"/>
  <c r="O721" i="1"/>
  <c r="N721" i="1"/>
  <c r="O719" i="1"/>
  <c r="N719" i="1"/>
  <c r="O718" i="1"/>
  <c r="N718" i="1"/>
  <c r="O717" i="1"/>
  <c r="N717" i="1"/>
  <c r="O715" i="1"/>
  <c r="N715" i="1"/>
  <c r="O714" i="1"/>
  <c r="N714" i="1"/>
  <c r="O710" i="1"/>
  <c r="N710" i="1"/>
  <c r="O709" i="1"/>
  <c r="N709" i="1"/>
  <c r="O702" i="1"/>
  <c r="N702" i="1"/>
  <c r="O701" i="1"/>
  <c r="N701" i="1"/>
  <c r="O700" i="1"/>
  <c r="N700" i="1"/>
  <c r="O699" i="1"/>
  <c r="N699" i="1"/>
  <c r="O698" i="1"/>
  <c r="N698" i="1"/>
  <c r="O697" i="1"/>
  <c r="N697" i="1"/>
  <c r="O696" i="1"/>
  <c r="N696" i="1"/>
  <c r="O695" i="1"/>
  <c r="N695" i="1"/>
  <c r="O694" i="1"/>
  <c r="N694" i="1"/>
  <c r="O693" i="1"/>
  <c r="N693" i="1"/>
  <c r="O692" i="1"/>
  <c r="N692" i="1"/>
  <c r="O691" i="1"/>
  <c r="N691" i="1"/>
  <c r="O690" i="1"/>
  <c r="N690" i="1"/>
  <c r="O689" i="1"/>
  <c r="N689" i="1"/>
  <c r="O688" i="1"/>
  <c r="N688" i="1"/>
  <c r="O687" i="1"/>
  <c r="N687" i="1"/>
  <c r="O686" i="1"/>
  <c r="N686" i="1"/>
  <c r="O679" i="1"/>
  <c r="N679" i="1"/>
  <c r="O674" i="1"/>
  <c r="N674" i="1"/>
  <c r="O672" i="1"/>
  <c r="N672" i="1"/>
  <c r="O671" i="1"/>
  <c r="N671" i="1"/>
  <c r="O670" i="1"/>
  <c r="N670" i="1"/>
  <c r="O669" i="1"/>
  <c r="N669" i="1"/>
  <c r="O668" i="1"/>
  <c r="N668" i="1"/>
  <c r="O667" i="1"/>
  <c r="N667" i="1"/>
  <c r="O666" i="1"/>
  <c r="N666" i="1"/>
  <c r="O665" i="1"/>
  <c r="N665" i="1"/>
  <c r="O664" i="1"/>
  <c r="N664" i="1"/>
  <c r="O663" i="1"/>
  <c r="N663" i="1"/>
  <c r="O660" i="1"/>
  <c r="N660" i="1"/>
  <c r="O658" i="1"/>
  <c r="N658" i="1"/>
  <c r="O657" i="1"/>
  <c r="N657" i="1"/>
  <c r="O655" i="1"/>
  <c r="N655" i="1"/>
  <c r="O654" i="1"/>
  <c r="N654" i="1"/>
  <c r="O652" i="1"/>
  <c r="N652" i="1"/>
  <c r="O651" i="1"/>
  <c r="N651" i="1"/>
  <c r="O650" i="1"/>
  <c r="N650" i="1"/>
  <c r="O649" i="1"/>
  <c r="N649" i="1"/>
  <c r="O648" i="1"/>
  <c r="N648" i="1"/>
  <c r="O647" i="1"/>
  <c r="N647" i="1"/>
  <c r="O646" i="1"/>
  <c r="N646" i="1"/>
  <c r="O645" i="1"/>
  <c r="N645" i="1"/>
  <c r="O633" i="1"/>
  <c r="N633" i="1"/>
  <c r="O632" i="1"/>
  <c r="N632" i="1"/>
  <c r="O631" i="1"/>
  <c r="N631" i="1"/>
  <c r="O630" i="1"/>
  <c r="N630" i="1"/>
  <c r="O629" i="1"/>
  <c r="N629" i="1"/>
  <c r="O628" i="1"/>
  <c r="N628" i="1"/>
  <c r="O626" i="1"/>
  <c r="N626" i="1"/>
  <c r="O625" i="1"/>
  <c r="N625" i="1"/>
  <c r="O624" i="1"/>
  <c r="N624" i="1"/>
  <c r="O623" i="1"/>
  <c r="N623" i="1"/>
  <c r="O622" i="1"/>
  <c r="N622" i="1"/>
  <c r="O621" i="1"/>
  <c r="N621" i="1"/>
  <c r="O620" i="1"/>
  <c r="N620" i="1"/>
  <c r="O619" i="1"/>
  <c r="N619" i="1"/>
  <c r="O618" i="1"/>
  <c r="N618" i="1"/>
  <c r="O617" i="1"/>
  <c r="N617" i="1"/>
  <c r="O616" i="1"/>
  <c r="N616" i="1"/>
  <c r="O615" i="1"/>
  <c r="N615" i="1"/>
  <c r="O607" i="1"/>
  <c r="N607" i="1"/>
  <c r="O606" i="1"/>
  <c r="N606" i="1"/>
  <c r="O605" i="1"/>
  <c r="N605" i="1"/>
  <c r="O604" i="1"/>
  <c r="N604" i="1"/>
  <c r="O603" i="1"/>
  <c r="N603" i="1"/>
  <c r="O602" i="1"/>
  <c r="N602" i="1"/>
  <c r="O601" i="1"/>
  <c r="N601" i="1"/>
  <c r="O599" i="1"/>
  <c r="N599" i="1"/>
  <c r="O598" i="1"/>
  <c r="N598" i="1"/>
  <c r="O522" i="1"/>
  <c r="N522" i="1"/>
  <c r="O521" i="1"/>
  <c r="N521" i="1"/>
  <c r="O520" i="1"/>
  <c r="N520" i="1"/>
  <c r="O519" i="1"/>
  <c r="N519" i="1"/>
  <c r="O518" i="1"/>
  <c r="N518" i="1"/>
  <c r="O517" i="1"/>
  <c r="N517" i="1"/>
  <c r="O516" i="1"/>
  <c r="N516" i="1"/>
  <c r="O515" i="1"/>
  <c r="N515" i="1"/>
  <c r="O514" i="1"/>
  <c r="N514" i="1"/>
  <c r="O513" i="1"/>
  <c r="N513" i="1"/>
  <c r="O512" i="1"/>
  <c r="N512" i="1"/>
  <c r="O511" i="1"/>
  <c r="N511" i="1"/>
  <c r="O510" i="1"/>
  <c r="N510" i="1"/>
  <c r="O509" i="1"/>
  <c r="N509" i="1"/>
  <c r="O508" i="1"/>
  <c r="N508" i="1"/>
  <c r="O507" i="1"/>
  <c r="N507" i="1"/>
  <c r="O506" i="1"/>
  <c r="N506" i="1"/>
  <c r="O505" i="1"/>
  <c r="N505" i="1"/>
  <c r="O504" i="1"/>
  <c r="N504" i="1"/>
  <c r="O503" i="1"/>
  <c r="N503" i="1"/>
  <c r="O502" i="1"/>
  <c r="N502" i="1"/>
  <c r="O501" i="1"/>
  <c r="N501" i="1"/>
  <c r="O500" i="1"/>
  <c r="N500" i="1"/>
  <c r="O499" i="1"/>
  <c r="N499" i="1"/>
  <c r="O498" i="1"/>
  <c r="N498" i="1"/>
  <c r="O497" i="1"/>
  <c r="N497" i="1"/>
  <c r="O496" i="1"/>
  <c r="N496" i="1"/>
  <c r="O495" i="1"/>
  <c r="N495" i="1"/>
  <c r="O494" i="1"/>
  <c r="N494" i="1"/>
  <c r="O493" i="1"/>
  <c r="N493" i="1"/>
  <c r="O492" i="1"/>
  <c r="N492" i="1"/>
  <c r="O491" i="1"/>
  <c r="N491" i="1"/>
  <c r="O490" i="1"/>
  <c r="N490" i="1"/>
  <c r="O489" i="1"/>
  <c r="N489" i="1"/>
  <c r="O488" i="1"/>
  <c r="N488" i="1"/>
  <c r="O487" i="1"/>
  <c r="N487" i="1"/>
  <c r="O486" i="1"/>
  <c r="N486" i="1"/>
  <c r="O485" i="1"/>
  <c r="N485" i="1"/>
  <c r="O484" i="1"/>
  <c r="N484" i="1"/>
  <c r="O483" i="1"/>
  <c r="N483" i="1"/>
  <c r="O482" i="1"/>
  <c r="N482" i="1"/>
  <c r="O481" i="1"/>
  <c r="N481" i="1"/>
  <c r="O480" i="1"/>
  <c r="N480" i="1"/>
  <c r="O479" i="1"/>
  <c r="N479" i="1"/>
  <c r="O478" i="1"/>
  <c r="N478" i="1"/>
  <c r="O477" i="1"/>
  <c r="N477" i="1"/>
  <c r="O476" i="1"/>
  <c r="N476" i="1"/>
  <c r="O475" i="1"/>
  <c r="N475" i="1"/>
  <c r="O474" i="1"/>
  <c r="N474" i="1"/>
  <c r="O473" i="1"/>
  <c r="N473" i="1"/>
  <c r="O472" i="1"/>
  <c r="N472" i="1"/>
  <c r="O471" i="1"/>
  <c r="N471" i="1"/>
  <c r="O470" i="1"/>
  <c r="N470" i="1"/>
  <c r="O469" i="1"/>
  <c r="N469" i="1"/>
  <c r="O468" i="1"/>
  <c r="N468" i="1"/>
  <c r="O467" i="1"/>
  <c r="N467" i="1"/>
  <c r="O466" i="1"/>
  <c r="N466" i="1"/>
  <c r="O465" i="1"/>
  <c r="N465" i="1"/>
  <c r="O464" i="1"/>
  <c r="N464" i="1"/>
  <c r="O463" i="1"/>
  <c r="N463" i="1"/>
  <c r="O462" i="1"/>
  <c r="N462" i="1"/>
  <c r="O461" i="1"/>
  <c r="N461" i="1"/>
  <c r="O460" i="1"/>
  <c r="N460" i="1"/>
  <c r="O459" i="1"/>
  <c r="N459" i="1"/>
  <c r="O458" i="1"/>
  <c r="N458" i="1"/>
  <c r="O457" i="1"/>
  <c r="N457" i="1"/>
  <c r="O456" i="1"/>
  <c r="N456" i="1"/>
  <c r="O455" i="1"/>
  <c r="N455" i="1"/>
  <c r="O454" i="1"/>
  <c r="N454" i="1"/>
  <c r="O453" i="1"/>
  <c r="N453" i="1"/>
  <c r="O452" i="1"/>
  <c r="N452" i="1"/>
  <c r="O451" i="1"/>
  <c r="N451" i="1"/>
  <c r="O450" i="1"/>
  <c r="N450" i="1"/>
  <c r="O449" i="1"/>
  <c r="N449" i="1"/>
  <c r="O448" i="1"/>
  <c r="N448" i="1"/>
  <c r="O447" i="1"/>
  <c r="N447" i="1"/>
  <c r="O446" i="1"/>
  <c r="N446" i="1"/>
  <c r="O445" i="1"/>
  <c r="N445" i="1"/>
  <c r="O444" i="1"/>
  <c r="N444" i="1"/>
  <c r="O443" i="1"/>
  <c r="N443" i="1"/>
  <c r="O442" i="1"/>
  <c r="N442" i="1"/>
  <c r="O441" i="1"/>
  <c r="N441" i="1"/>
  <c r="O440" i="1"/>
  <c r="N440" i="1"/>
  <c r="O439" i="1"/>
  <c r="N439" i="1"/>
  <c r="O438" i="1"/>
  <c r="N438" i="1"/>
  <c r="O437" i="1"/>
  <c r="N437" i="1"/>
  <c r="O436" i="1"/>
  <c r="N436" i="1"/>
  <c r="O435" i="1"/>
  <c r="N435" i="1"/>
  <c r="O434" i="1"/>
  <c r="N434" i="1"/>
  <c r="O433" i="1"/>
  <c r="N433" i="1"/>
  <c r="O432" i="1"/>
  <c r="N432" i="1"/>
  <c r="O431" i="1"/>
  <c r="N431" i="1"/>
  <c r="O430" i="1"/>
  <c r="N430" i="1"/>
  <c r="O429" i="1"/>
  <c r="N429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O420" i="1"/>
  <c r="N420" i="1"/>
  <c r="O419" i="1"/>
  <c r="N419" i="1"/>
  <c r="O418" i="1"/>
  <c r="N418" i="1"/>
  <c r="O417" i="1"/>
  <c r="N417" i="1"/>
  <c r="O416" i="1"/>
  <c r="N416" i="1"/>
  <c r="O415" i="1"/>
  <c r="N415" i="1"/>
  <c r="O414" i="1"/>
  <c r="N414" i="1"/>
  <c r="O413" i="1"/>
  <c r="N413" i="1"/>
  <c r="O412" i="1"/>
  <c r="N412" i="1"/>
  <c r="O411" i="1"/>
  <c r="N411" i="1"/>
  <c r="O410" i="1"/>
  <c r="N410" i="1"/>
  <c r="O409" i="1"/>
  <c r="N409" i="1"/>
  <c r="O408" i="1"/>
  <c r="N408" i="1"/>
  <c r="O407" i="1"/>
  <c r="N407" i="1"/>
  <c r="O406" i="1"/>
  <c r="N406" i="1"/>
  <c r="O405" i="1"/>
  <c r="N405" i="1"/>
  <c r="O404" i="1"/>
  <c r="N404" i="1"/>
  <c r="O403" i="1"/>
  <c r="N403" i="1"/>
  <c r="O402" i="1"/>
  <c r="N402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N382" i="1"/>
  <c r="O381" i="1"/>
  <c r="N381" i="1"/>
  <c r="O380" i="1"/>
  <c r="N380" i="1"/>
  <c r="O379" i="1"/>
  <c r="N379" i="1"/>
  <c r="O378" i="1"/>
  <c r="N378" i="1"/>
  <c r="O377" i="1"/>
  <c r="N377" i="1"/>
  <c r="O376" i="1"/>
  <c r="N376" i="1"/>
  <c r="O375" i="1"/>
  <c r="N375" i="1"/>
  <c r="O374" i="1"/>
  <c r="N374" i="1"/>
  <c r="O372" i="1"/>
  <c r="N372" i="1"/>
  <c r="O371" i="1"/>
  <c r="N371" i="1"/>
  <c r="O370" i="1"/>
  <c r="N370" i="1"/>
  <c r="O369" i="1"/>
  <c r="N369" i="1"/>
  <c r="O368" i="1"/>
  <c r="N368" i="1"/>
  <c r="O367" i="1"/>
  <c r="N367" i="1"/>
  <c r="O366" i="1"/>
  <c r="N366" i="1"/>
  <c r="O365" i="1"/>
  <c r="N365" i="1"/>
  <c r="O364" i="1"/>
  <c r="N364" i="1"/>
  <c r="O363" i="1"/>
  <c r="N363" i="1"/>
  <c r="O362" i="1"/>
  <c r="N362" i="1"/>
  <c r="O361" i="1"/>
  <c r="N361" i="1"/>
  <c r="O360" i="1"/>
  <c r="N360" i="1"/>
  <c r="O359" i="1"/>
  <c r="N359" i="1"/>
  <c r="O358" i="1"/>
  <c r="N358" i="1"/>
  <c r="O357" i="1"/>
  <c r="N357" i="1"/>
  <c r="O356" i="1"/>
  <c r="N356" i="1"/>
  <c r="O355" i="1"/>
  <c r="N355" i="1"/>
  <c r="O354" i="1"/>
  <c r="N354" i="1"/>
  <c r="O353" i="1"/>
  <c r="N353" i="1"/>
  <c r="O352" i="1"/>
  <c r="N352" i="1"/>
  <c r="O351" i="1"/>
  <c r="N351" i="1"/>
  <c r="O350" i="1"/>
  <c r="N350" i="1"/>
  <c r="O349" i="1"/>
  <c r="N349" i="1"/>
  <c r="O348" i="1"/>
  <c r="N348" i="1"/>
  <c r="O347" i="1"/>
  <c r="N347" i="1"/>
  <c r="O346" i="1"/>
  <c r="N346" i="1"/>
  <c r="O345" i="1"/>
  <c r="N345" i="1"/>
  <c r="O344" i="1"/>
  <c r="N344" i="1"/>
  <c r="O343" i="1"/>
  <c r="N343" i="1"/>
  <c r="O342" i="1"/>
  <c r="N342" i="1"/>
  <c r="O341" i="1"/>
  <c r="N341" i="1"/>
  <c r="O340" i="1"/>
  <c r="N340" i="1"/>
  <c r="O339" i="1"/>
  <c r="N339" i="1"/>
  <c r="O338" i="1"/>
  <c r="N338" i="1"/>
  <c r="O337" i="1"/>
  <c r="N337" i="1"/>
  <c r="O336" i="1"/>
  <c r="N336" i="1"/>
  <c r="O335" i="1"/>
  <c r="N335" i="1"/>
  <c r="O334" i="1"/>
  <c r="N334" i="1"/>
  <c r="O333" i="1"/>
  <c r="N333" i="1"/>
  <c r="O332" i="1"/>
  <c r="N332" i="1"/>
  <c r="O331" i="1"/>
  <c r="N331" i="1"/>
  <c r="O330" i="1"/>
  <c r="N330" i="1"/>
  <c r="O329" i="1"/>
  <c r="N329" i="1"/>
  <c r="O328" i="1"/>
  <c r="N328" i="1"/>
  <c r="O327" i="1"/>
  <c r="N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N317" i="1"/>
  <c r="O316" i="1"/>
  <c r="N316" i="1"/>
  <c r="O315" i="1"/>
  <c r="N315" i="1"/>
  <c r="O314" i="1"/>
  <c r="N314" i="1"/>
  <c r="O313" i="1"/>
  <c r="N313" i="1"/>
  <c r="O312" i="1"/>
  <c r="N312" i="1"/>
  <c r="O310" i="1"/>
  <c r="N310" i="1"/>
  <c r="O309" i="1"/>
  <c r="N309" i="1"/>
  <c r="O308" i="1"/>
  <c r="N308" i="1"/>
  <c r="O307" i="1"/>
  <c r="N307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O279" i="1"/>
  <c r="N279" i="1"/>
  <c r="O278" i="1"/>
  <c r="N278" i="1"/>
  <c r="O277" i="1"/>
  <c r="N277" i="1"/>
  <c r="O276" i="1"/>
  <c r="N276" i="1"/>
  <c r="O275" i="1"/>
  <c r="N275" i="1"/>
  <c r="O274" i="1"/>
  <c r="N274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07" i="1"/>
  <c r="N207" i="1"/>
  <c r="O206" i="1"/>
  <c r="N206" i="1"/>
  <c r="O205" i="1"/>
  <c r="N205" i="1"/>
  <c r="O204" i="1"/>
  <c r="N204" i="1"/>
  <c r="O202" i="1"/>
  <c r="N202" i="1"/>
  <c r="O201" i="1"/>
  <c r="N201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86" i="1"/>
  <c r="N186" i="1"/>
  <c r="O185" i="1"/>
  <c r="N185" i="1"/>
  <c r="O184" i="1"/>
  <c r="N184" i="1"/>
  <c r="O183" i="1"/>
  <c r="N183" i="1"/>
  <c r="O182" i="1"/>
  <c r="N182" i="1"/>
  <c r="O169" i="1"/>
  <c r="N169" i="1"/>
  <c r="O168" i="1"/>
  <c r="N168" i="1"/>
  <c r="O167" i="1"/>
  <c r="N167" i="1"/>
  <c r="O166" i="1"/>
  <c r="N166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5" i="1"/>
  <c r="N155" i="1"/>
  <c r="O154" i="1"/>
  <c r="N154" i="1"/>
  <c r="O153" i="1"/>
  <c r="N153" i="1"/>
  <c r="O148" i="1"/>
  <c r="N148" i="1"/>
  <c r="O147" i="1"/>
  <c r="N147" i="1"/>
  <c r="O146" i="1"/>
  <c r="N146" i="1"/>
  <c r="O144" i="1"/>
  <c r="N144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1" i="1"/>
  <c r="N121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0" i="1"/>
  <c r="N110" i="1"/>
  <c r="O109" i="1"/>
  <c r="N109" i="1"/>
  <c r="O108" i="1"/>
  <c r="N108" i="1"/>
  <c r="O107" i="1"/>
  <c r="N107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75" i="1"/>
  <c r="N75" i="1"/>
  <c r="O74" i="1"/>
  <c r="N74" i="1"/>
  <c r="O73" i="1"/>
  <c r="N73" i="1"/>
  <c r="O72" i="1"/>
  <c r="N72" i="1"/>
  <c r="O71" i="1"/>
  <c r="N71" i="1"/>
  <c r="O66" i="1"/>
  <c r="N66" i="1"/>
  <c r="O64" i="1"/>
  <c r="N64" i="1"/>
  <c r="O63" i="1"/>
  <c r="N63" i="1"/>
  <c r="O62" i="1"/>
  <c r="N62" i="1"/>
  <c r="O61" i="1"/>
  <c r="N61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8" i="1"/>
  <c r="N48" i="1"/>
  <c r="O47" i="1"/>
  <c r="N47" i="1"/>
  <c r="O46" i="1"/>
  <c r="N46" i="1"/>
  <c r="O45" i="1"/>
  <c r="N45" i="1"/>
  <c r="O44" i="1"/>
  <c r="N44" i="1"/>
  <c r="O43" i="1"/>
  <c r="N43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12" i="1"/>
  <c r="N12" i="1"/>
  <c r="O11" i="1"/>
  <c r="N11" i="1"/>
  <c r="N523" i="1" l="1"/>
  <c r="O8" i="1"/>
</calcChain>
</file>

<file path=xl/sharedStrings.xml><?xml version="1.0" encoding="utf-8"?>
<sst xmlns="http://schemas.openxmlformats.org/spreadsheetml/2006/main" count="3141" uniqueCount="2314">
  <si>
    <t xml:space="preserve">Базовые покрытия </t>
  </si>
  <si>
    <t xml:space="preserve">Топовые покрытия </t>
  </si>
  <si>
    <t>Средства для моделирования ногтей</t>
  </si>
  <si>
    <t>Гель-лаки</t>
  </si>
  <si>
    <t>Средства для дизайна</t>
  </si>
  <si>
    <t xml:space="preserve">Средства для ухода за кутикулой </t>
  </si>
  <si>
    <t>Артикул (е)</t>
  </si>
  <si>
    <t>Штрих-код (е)</t>
  </si>
  <si>
    <t xml:space="preserve">Артикул </t>
  </si>
  <si>
    <t>Штрих-код</t>
  </si>
  <si>
    <t>Цвет</t>
  </si>
  <si>
    <t>Номенклатура</t>
  </si>
  <si>
    <t>Категория</t>
  </si>
  <si>
    <t>CosmoLac Каучуковая база</t>
  </si>
  <si>
    <t>BrubCosmo7</t>
  </si>
  <si>
    <t>SetBrubCosmo7</t>
  </si>
  <si>
    <t>A</t>
  </si>
  <si>
    <t>BrubCosmo14</t>
  </si>
  <si>
    <t>SetBrubCosmo14</t>
  </si>
  <si>
    <t>BrubCosmo30</t>
  </si>
  <si>
    <t>SetBrubCosmo30</t>
  </si>
  <si>
    <t>CosmoLac Камуфлирующая база</t>
  </si>
  <si>
    <t>BCCosmo1</t>
  </si>
  <si>
    <t>Set7BCCosmo1</t>
  </si>
  <si>
    <t>BCCosmo2</t>
  </si>
  <si>
    <t>Set7BCCosmo2</t>
  </si>
  <si>
    <t xml:space="preserve">Cosmolac База камуфлирующая/Base Cover №2 7,5 мл </t>
  </si>
  <si>
    <t>BCCosmo3</t>
  </si>
  <si>
    <t>Set7BCCosmo3</t>
  </si>
  <si>
    <t xml:space="preserve">Cosmolac База камуфлирующая/Base Cover №3 7,5 мл </t>
  </si>
  <si>
    <t>BCCosmo4</t>
  </si>
  <si>
    <t>Set7BCCosmo4</t>
  </si>
  <si>
    <t xml:space="preserve">Cosmolac База камуфлирующая/Base Cover №4 7,5 мл </t>
  </si>
  <si>
    <t>BCCosmo5</t>
  </si>
  <si>
    <t>Set7BCCosmo5</t>
  </si>
  <si>
    <t xml:space="preserve">Cosmolac База камуфлирующая/Base Cover №5 7,5 мл </t>
  </si>
  <si>
    <t>BCCosmo6</t>
  </si>
  <si>
    <t>Set7BCCosmo6</t>
  </si>
  <si>
    <t>Cosmolac База камуфлирующая/Base Cover №6 7,5 мл</t>
  </si>
  <si>
    <t>BCCosmo7</t>
  </si>
  <si>
    <t>Set7BCCosmo7</t>
  </si>
  <si>
    <t xml:space="preserve">Cosmolac База камуфлирующая/Base Cover №7 7,5 мл </t>
  </si>
  <si>
    <t>BCCosmo8</t>
  </si>
  <si>
    <t>Set7BCCosmo8</t>
  </si>
  <si>
    <t xml:space="preserve">Cosmolac База камуфлирующая/Base Cover №8 7,5 мл </t>
  </si>
  <si>
    <t>BCCosmo9</t>
  </si>
  <si>
    <t>Set7BCCosmo9</t>
  </si>
  <si>
    <t xml:space="preserve">Cosmolac База камуфлирующая/Base Cover №9 7,5 мл </t>
  </si>
  <si>
    <t>BCCosmo10</t>
  </si>
  <si>
    <t>Set7BCCosmo10</t>
  </si>
  <si>
    <t xml:space="preserve">Cosmolac База камуфлирующая/Base Cover №10 7,5 мл </t>
  </si>
  <si>
    <t>BCCosmo11</t>
  </si>
  <si>
    <t>Set7BCCosmo11</t>
  </si>
  <si>
    <t xml:space="preserve">Cosmolac База камуфлирующая/Base Cover №11 7,5 мл </t>
  </si>
  <si>
    <t>BCCosmo12</t>
  </si>
  <si>
    <t>Set7BCCosmo12</t>
  </si>
  <si>
    <t xml:space="preserve">Cosmolac База камуфлирующая/Base Cover №12 7,5 мл </t>
  </si>
  <si>
    <t>BCCosmo13</t>
  </si>
  <si>
    <t>Set7BCCosmo13</t>
  </si>
  <si>
    <t xml:space="preserve">Cosmolac База камуфлирующая/Base Cover №13 7,5 мл </t>
  </si>
  <si>
    <t>BCCosmo14</t>
  </si>
  <si>
    <t>Set7BCCosmo14</t>
  </si>
  <si>
    <t xml:space="preserve">Cosmolac База камуфлирующая/Base Cover №14 7,5 мл </t>
  </si>
  <si>
    <t>BCCosmo15</t>
  </si>
  <si>
    <t>Set7BCCosmo15</t>
  </si>
  <si>
    <t xml:space="preserve">Cosmolac База камуфлирующая/Base Cover №15 7,5 мл </t>
  </si>
  <si>
    <t>BCCosmo16</t>
  </si>
  <si>
    <t>Set7BCCosmo16</t>
  </si>
  <si>
    <t xml:space="preserve">Cosmolac База камуфлирующая/Base Cover №16 7,5 мл </t>
  </si>
  <si>
    <t>BCCosmo17</t>
  </si>
  <si>
    <t>Set7BCCosmo17</t>
  </si>
  <si>
    <t>Cosmolac Камуфлирующая каучуковая база / Cover Rubber Base №17 7,5 мл</t>
  </si>
  <si>
    <t>BCCosmo18</t>
  </si>
  <si>
    <t>Set7BCCosmo18</t>
  </si>
  <si>
    <t>Cosmolac Камуфлирующая каучуковая база / Cover Rubber Base №18 7,5 мл</t>
  </si>
  <si>
    <t>BCCosmo19</t>
  </si>
  <si>
    <t>Set7BCCosmo19</t>
  </si>
  <si>
    <t>Cosmolac Камуфлирующая каучуковая база / Cover Rubber Base №19 7,5 мл</t>
  </si>
  <si>
    <t>BCCosmo20</t>
  </si>
  <si>
    <t>Set7BCCosmo20</t>
  </si>
  <si>
    <t>Cosmolac Камуфлирующая каучуковая база / Cover Rubber Base №20 7,5 мл</t>
  </si>
  <si>
    <t>BCCosmo21</t>
  </si>
  <si>
    <t>Set7BCCosmo21</t>
  </si>
  <si>
    <t>Cosmolac Камуфлирующая каучуковая база / Cover Rubber Base №21 7,5 мл</t>
  </si>
  <si>
    <t>BCCosmo22</t>
  </si>
  <si>
    <t>Set7BCCosmo22</t>
  </si>
  <si>
    <t>Cosmolac Камуфлирующая каучуковая база / Cover Rubber Base №22 7,5 мл</t>
  </si>
  <si>
    <t>BCCosmo23</t>
  </si>
  <si>
    <t>Set7BCCosmo23</t>
  </si>
  <si>
    <t>Cosmolac Камуфлирующая каучуковая база / Cover Rubber Base №23 7,5 мл</t>
  </si>
  <si>
    <t>BCCosmo24</t>
  </si>
  <si>
    <t>Set7BCCosmo24</t>
  </si>
  <si>
    <t>Cosmolac Камуфлирующая каучуковая база / Cover Rubber Base №24 7,5 мл</t>
  </si>
  <si>
    <t>BCCosmo25</t>
  </si>
  <si>
    <t>Set7BCCosmo25</t>
  </si>
  <si>
    <t>Cosmolac Камуфлирующая каучуковая база / Cover Rubber Base №25 7,5 мл</t>
  </si>
  <si>
    <t>BCCosmo26</t>
  </si>
  <si>
    <t>Set7BCCosmo26</t>
  </si>
  <si>
    <t>Cosmolac Камуфлирующая каучуковая база / Cover Rubber Base №26 7,5 мл</t>
  </si>
  <si>
    <t>BCCosmo114</t>
  </si>
  <si>
    <t>Set14BCCosmo1</t>
  </si>
  <si>
    <t xml:space="preserve">Cosmolac База камуфлирующая/Base Cover №1 14 мл </t>
  </si>
  <si>
    <t>BCCosmo214</t>
  </si>
  <si>
    <t>Set14BCCosmo2</t>
  </si>
  <si>
    <t xml:space="preserve">Cosmolac База камуфлирующая/Base Cover №2 14 мл </t>
  </si>
  <si>
    <t>BCCosmo314</t>
  </si>
  <si>
    <t>Set14BCCosmo3</t>
  </si>
  <si>
    <t xml:space="preserve">Cosmolac База камуфлирующая/Base Cover №3 14 мл </t>
  </si>
  <si>
    <t>BCCosmo414</t>
  </si>
  <si>
    <t>Set14BCCosmo4</t>
  </si>
  <si>
    <t xml:space="preserve">Cosmolac База камуфлирующая/Base Cover №4 14 мл </t>
  </si>
  <si>
    <t>BCCosmo514</t>
  </si>
  <si>
    <t>Set14BCCosmo5</t>
  </si>
  <si>
    <t xml:space="preserve">Cosmolac База камуфлирующая/Base Cover №5 14 мл </t>
  </si>
  <si>
    <t>BCCosmo614</t>
  </si>
  <si>
    <t>Set14BCCosmo6</t>
  </si>
  <si>
    <t xml:space="preserve">Cosmolac База камуфлирующая/Base Cover №6 14 мл </t>
  </si>
  <si>
    <t>BCCosmo714</t>
  </si>
  <si>
    <t>Set14BCCosmo7</t>
  </si>
  <si>
    <t xml:space="preserve">Cosmolac База камуфлирующая/Base Cover №7 14 мл </t>
  </si>
  <si>
    <t>BCCosmo814</t>
  </si>
  <si>
    <t>Set14BCCosmo8</t>
  </si>
  <si>
    <t xml:space="preserve">Cosmolac База камуфлирующая/Base Cover №8 14 мл </t>
  </si>
  <si>
    <t>BCCosmo914</t>
  </si>
  <si>
    <t>Set14BCCosmo9</t>
  </si>
  <si>
    <t xml:space="preserve">Cosmolac База камуфлирующая/Base Cover №9 14 мл </t>
  </si>
  <si>
    <t>BCCosmo1014</t>
  </si>
  <si>
    <t>Set14BCCosmo10</t>
  </si>
  <si>
    <t xml:space="preserve">Cosmolac База камуфлирующая/Base Cover №10 14 мл </t>
  </si>
  <si>
    <t>BCCosmo1114</t>
  </si>
  <si>
    <t>Set14BCCosmo11</t>
  </si>
  <si>
    <t xml:space="preserve">Cosmolac База камуфлирующая/Base Cover №11 14 мл </t>
  </si>
  <si>
    <t>BCCosmo1214</t>
  </si>
  <si>
    <t>Set14BCCosmo12</t>
  </si>
  <si>
    <t xml:space="preserve">Cosmolac База камуфлирующая/Base Cover №12 14 мл </t>
  </si>
  <si>
    <t>BCCosmo1314</t>
  </si>
  <si>
    <t>Set14BCCosmo13</t>
  </si>
  <si>
    <t xml:space="preserve">Cosmolac База камуфлирующая/Base Cover №13 14 мл </t>
  </si>
  <si>
    <t>BCCosmo1414</t>
  </si>
  <si>
    <t>Set14BCCosmo14</t>
  </si>
  <si>
    <t xml:space="preserve">Cosmolac База камуфлирующая/Base Cover №14 14 мл </t>
  </si>
  <si>
    <t>BCCosmo1514</t>
  </si>
  <si>
    <t>Set14BCCosmo15</t>
  </si>
  <si>
    <t xml:space="preserve">Cosmolac База камуфлирующая/Base Cover №15 14 мл </t>
  </si>
  <si>
    <t>BCCosmo1614</t>
  </si>
  <si>
    <t>Set14BCCosmo16</t>
  </si>
  <si>
    <t>Cosmolac База камуфлирующая/Base Cover №16 14 мл</t>
  </si>
  <si>
    <t>14BCCosmo17</t>
  </si>
  <si>
    <t>Set14BCCosmo17</t>
  </si>
  <si>
    <t>Cosmolac Камуфлирующая каучуковая база / Cover Rubber Base №17 14 мл</t>
  </si>
  <si>
    <t>14BCCosmo18</t>
  </si>
  <si>
    <t>Set14BCCosmo18</t>
  </si>
  <si>
    <t>Cosmolac Камуфлирующая каучуковая база / Cover Rubber Base №18 14 мл</t>
  </si>
  <si>
    <t>14BCCosmo19</t>
  </si>
  <si>
    <t>Set14BCCosmo19</t>
  </si>
  <si>
    <t>Cosmolac Камуфлирующая каучуковая база / Cover Rubber Base №19 14 мл</t>
  </si>
  <si>
    <t>14BCCosmo20</t>
  </si>
  <si>
    <t>Set14BCCosmo20</t>
  </si>
  <si>
    <t>Cosmolac Камуфлирующая каучуковая база / Cover Rubber Base №20 14 мл</t>
  </si>
  <si>
    <t>14BCCosmo21</t>
  </si>
  <si>
    <t>Set14BCCosmo21</t>
  </si>
  <si>
    <t>Cosmolac Камуфлирующая каучуковая база / Cover Rubber Base №21 14 мл</t>
  </si>
  <si>
    <t>14BCCosmo22</t>
  </si>
  <si>
    <t>Set14BCCosmo22</t>
  </si>
  <si>
    <t>Cosmolac Камуфлирующая каучуковая база / Cover Rubber Base №22 14 мл</t>
  </si>
  <si>
    <t>14BCCosmo23</t>
  </si>
  <si>
    <t>Set14BCCosmo23</t>
  </si>
  <si>
    <t>Cosmolac Камуфлирующая каучуковая база / Cover Rubber Base №23 14 мл</t>
  </si>
  <si>
    <t>14BCCosmo24</t>
  </si>
  <si>
    <t>Set14BCCosmo24</t>
  </si>
  <si>
    <t>Cosmolac Камуфлирующая каучуковая база / Cover Rubber Base №24 14 мл</t>
  </si>
  <si>
    <t>14BCCosmo25</t>
  </si>
  <si>
    <t>Set14BCCosmo25</t>
  </si>
  <si>
    <t>Cosmolac Камуфлирующая каучуковая база / Cover Rubber Base №25 14 мл</t>
  </si>
  <si>
    <t>14BCCosmo26</t>
  </si>
  <si>
    <t>Set14BCCosmo26</t>
  </si>
  <si>
    <t>Cosmolac Камуфлирующая каучуковая база / Cover Rubber Base №26 14 мл</t>
  </si>
  <si>
    <t>CosmoLac Камуфлирующая база с шиммером</t>
  </si>
  <si>
    <t>BCShimCosmo1</t>
  </si>
  <si>
    <t>Set7BCShimCosmo1</t>
  </si>
  <si>
    <t xml:space="preserve">Cosmolac База камуфлирующая с шиммером/Base Cover Shine №1 7,5 мл </t>
  </si>
  <si>
    <t>BCShimCosmo2</t>
  </si>
  <si>
    <t>Set7BCShimCosmo2</t>
  </si>
  <si>
    <t xml:space="preserve">Cosmolac База камуфлирующая с шиммером/Base Cover Shine №2 7,5 мл </t>
  </si>
  <si>
    <t>BCShimCosmo3</t>
  </si>
  <si>
    <t>Set7BCShimCosmo3</t>
  </si>
  <si>
    <t xml:space="preserve">Cosmolac База камуфлирующая с шиммером/Base Cover Shine №3 7,5 мл </t>
  </si>
  <si>
    <t>BCShimCosmo4</t>
  </si>
  <si>
    <t>Set7BCShimCosmo4</t>
  </si>
  <si>
    <t xml:space="preserve">Cosmolac База камуфлирующая с шиммером/Base Cover Shine №4 7,5 мл </t>
  </si>
  <si>
    <t>14BCShimCosmo1</t>
  </si>
  <si>
    <t>Set14BCShimCosmo1</t>
  </si>
  <si>
    <t xml:space="preserve">Cosmolac База камуфлирующая с шиммером/Base Cover Shine №1 14 мл </t>
  </si>
  <si>
    <t>14BCShimCosmo2</t>
  </si>
  <si>
    <t>Set14BCShimCosmo2</t>
  </si>
  <si>
    <t xml:space="preserve">Cosmolac База камуфлирующая с шиммером/Base Cover Shine №2 14 мл </t>
  </si>
  <si>
    <t>14BCShimCosmo3</t>
  </si>
  <si>
    <t>Set14BCShimCosmo3</t>
  </si>
  <si>
    <t xml:space="preserve">Cosmolac База камуфлирующая с шиммером/Base Cover Shine №3 14 мл </t>
  </si>
  <si>
    <t>14BCShimCosmo4</t>
  </si>
  <si>
    <t>Set14BCShimCosmo4</t>
  </si>
  <si>
    <t xml:space="preserve">Cosmolac База камуфлирующая с шиммером/Base Cover Shine №4 14 мл </t>
  </si>
  <si>
    <t xml:space="preserve">Cosmolac Неоновая камуфлирующая каучуковая база/Cover Rubber Base Neon </t>
  </si>
  <si>
    <t>BCNCosmo1</t>
  </si>
  <si>
    <t>Set7BCNCosmo1</t>
  </si>
  <si>
    <t>B</t>
  </si>
  <si>
    <t>BCNCosmo2</t>
  </si>
  <si>
    <t>Set7BCNCosmo2</t>
  </si>
  <si>
    <t>BCNCosmo3</t>
  </si>
  <si>
    <t>Set7BCNCosmo3</t>
  </si>
  <si>
    <t>BCNCosmo4</t>
  </si>
  <si>
    <t>Set7BCNCosmo4</t>
  </si>
  <si>
    <t>BCNCosmo5</t>
  </si>
  <si>
    <t>Set7BCNCosmo5</t>
  </si>
  <si>
    <t>BCNCosmo6</t>
  </si>
  <si>
    <t>Set7BCNCosmo6</t>
  </si>
  <si>
    <t>CosmoLac База силиконовая</t>
  </si>
  <si>
    <t>BSilCosmo7</t>
  </si>
  <si>
    <t>SetBSilCosmo7</t>
  </si>
  <si>
    <t xml:space="preserve">Cosmolac База силикон идеальное выравнивание/Base Silicone Perfect Apex 7,5 мл </t>
  </si>
  <si>
    <t>BSilCosmo14</t>
  </si>
  <si>
    <t>SetBSilCosmo14</t>
  </si>
  <si>
    <t xml:space="preserve">Cosmolac База силикон идеальное выравнивание/Base Silicone Perfect Apex 14 мл </t>
  </si>
  <si>
    <t xml:space="preserve">CosmoLac Праймер </t>
  </si>
  <si>
    <t>PrCosmoacidfree</t>
  </si>
  <si>
    <t>SetPrCosmoacidfree7</t>
  </si>
  <si>
    <t>PrCosmoacidfree20</t>
  </si>
  <si>
    <t>SetPrCosmoacidfree20</t>
  </si>
  <si>
    <t xml:space="preserve">Cosmolac Праймер бескислотный/Primer ACID FREE 20 мл </t>
  </si>
  <si>
    <t>PrCosmoacid</t>
  </si>
  <si>
    <t>SetPrCosmoacid7</t>
  </si>
  <si>
    <t>PrCosmoacid20</t>
  </si>
  <si>
    <t>SetPrCosmoacid20</t>
  </si>
  <si>
    <t xml:space="preserve">Cosmolac Праймер кислотный/Primer UNIVERSAL 20 мл </t>
  </si>
  <si>
    <t>CosmoLac Top</t>
  </si>
  <si>
    <t>TrubCosmo7</t>
  </si>
  <si>
    <t>SetTrubCosmo7</t>
  </si>
  <si>
    <t xml:space="preserve">Cosmolac Топ каучуковый/Top rubber 7,5 мл </t>
  </si>
  <si>
    <t>TrubCosmo14</t>
  </si>
  <si>
    <t>SetTrubCosmo14</t>
  </si>
  <si>
    <t xml:space="preserve">Cosmolac Топ каучуковый/Top rubber 14 мл </t>
  </si>
  <si>
    <t>TrubCosmo30</t>
  </si>
  <si>
    <t>SetTrubCosmo30</t>
  </si>
  <si>
    <t xml:space="preserve">Cosmolac Топ каучуковый/Top rubber 30 мл </t>
  </si>
  <si>
    <t>ТNoClCosmo7</t>
  </si>
  <si>
    <t>SetТNoClCosmo7</t>
  </si>
  <si>
    <t xml:space="preserve">Cosmolac Топ без липкого слоя/Top no cleanse 7,5 мл </t>
  </si>
  <si>
    <t>ТNoClCosmo14</t>
  </si>
  <si>
    <t>SetТNoClCosmo14</t>
  </si>
  <si>
    <t xml:space="preserve">Cosmolac Топ без липкого слоя/Top no cleanse 14 мл </t>
  </si>
  <si>
    <t>ТNoClCosmo30</t>
  </si>
  <si>
    <t>SetТNoClCosmo30</t>
  </si>
  <si>
    <t xml:space="preserve">Cosmolac Топ без липкого слоя/Top no cleanse 30 мл </t>
  </si>
  <si>
    <t>TGlitCosmo7</t>
  </si>
  <si>
    <t>SetTGlitCosmo7</t>
  </si>
  <si>
    <t xml:space="preserve">Cosmolac Топ без л.сл. с глиттером/Top GLITTER no cleanse 7,5 мл </t>
  </si>
  <si>
    <t>TGlitCosmo14</t>
  </si>
  <si>
    <t>SetTGlitCosmo14</t>
  </si>
  <si>
    <t xml:space="preserve">Cosmolac Топ без л.сл. с глиттером/Top GLITTER no cleanse 14 мл </t>
  </si>
  <si>
    <t>TMatCosmo7</t>
  </si>
  <si>
    <t>SetTMatCosmo7</t>
  </si>
  <si>
    <t>Cosmolac Топ матовый без л.сл./Top Matte 7,5 мл</t>
  </si>
  <si>
    <t>TMatCosmo14</t>
  </si>
  <si>
    <t>SetTMatCosmo14</t>
  </si>
  <si>
    <t xml:space="preserve">Cosmolac Топ матовый без л.сл./Top Matte 14 мл </t>
  </si>
  <si>
    <t>TMatBFlCosmo7</t>
  </si>
  <si>
    <t>SetTMatBFlCosmo7</t>
  </si>
  <si>
    <t xml:space="preserve">Cosmolac Топ матовый с черными хлопьями без липкого слоя/Top Matte Black Flakes 7,5 мл </t>
  </si>
  <si>
    <t>TTmeNoClCosmo7</t>
  </si>
  <si>
    <t>SetTTmeNoClCosmo7</t>
  </si>
  <si>
    <t xml:space="preserve">Cosmolac Топ Тач Ми без липкого слоя/ Top Touch Me no cleanse 7,5 мл </t>
  </si>
  <si>
    <t>TTmeNoClCosmo14</t>
  </si>
  <si>
    <t>SetTTmeNoClCosmo14</t>
  </si>
  <si>
    <t xml:space="preserve">Cosmolac Топ Тач Ми без липкого слоя/ Top Touch Me no cleanse 14 мл </t>
  </si>
  <si>
    <t>TIntelNoClCosmo7</t>
  </si>
  <si>
    <t>SetTIntelNoClCosmo7</t>
  </si>
  <si>
    <t xml:space="preserve">Cosmolac Верхнее покрытие интеллект без дисперсионного слоя/Top Intellect No Cleanse 7,5 мл </t>
  </si>
  <si>
    <t>TIntelNoClCosmo14</t>
  </si>
  <si>
    <t>SetTIntelNoClCosmo14</t>
  </si>
  <si>
    <t>Cosmolac Верхнее покрытие интеллект без дисперсионного слоя Top Intellect No Cleanse 14 мл</t>
  </si>
  <si>
    <t>TVelCosmo7</t>
  </si>
  <si>
    <t>SetTVelCosmo7</t>
  </si>
  <si>
    <t xml:space="preserve">Cosmolac Верхнее покрытие с супербархатистым эффектом/Velour Top Gel 7,5 мл </t>
  </si>
  <si>
    <t>TVelCosmo14</t>
  </si>
  <si>
    <t>SetTVelCosmo14</t>
  </si>
  <si>
    <t xml:space="preserve">Cosmolac Верхнее покрытие с супербархатистым эффектом/Velour Top Gel 14 мл </t>
  </si>
  <si>
    <t>CosmoLac Гель для наращивания 15 мл</t>
  </si>
  <si>
    <t>GdnCosmoClr15</t>
  </si>
  <si>
    <t>SetGdnCosmoClr15</t>
  </si>
  <si>
    <t xml:space="preserve">Cosmogel Гель для наращивания/Gel Builder CLEAR 15 мл </t>
  </si>
  <si>
    <t>GdnCosmoClPrfct15</t>
  </si>
  <si>
    <t>SetGdnCosmoClPrfct15</t>
  </si>
  <si>
    <t xml:space="preserve">Cosmogel Гель для наращивания/Gel Builder CLEAR PERFECT 15 мл </t>
  </si>
  <si>
    <t>GdnCosmoCvN15</t>
  </si>
  <si>
    <t>SetGdnCosmoCvN15</t>
  </si>
  <si>
    <t xml:space="preserve">Cosmogel Гель для наращивания/Gel Builder COVER NATURAL 15 мл </t>
  </si>
  <si>
    <t>GdnCosmoCvND15</t>
  </si>
  <si>
    <t>SetGdnCosmoCvND15</t>
  </si>
  <si>
    <t xml:space="preserve">Cosmogel Гель для наращивания/Gel Builder COVER NATURAL DARK 15 мл </t>
  </si>
  <si>
    <t>GdnCosmoCvNL15</t>
  </si>
  <si>
    <t>SetGdnCosmoCvNL15</t>
  </si>
  <si>
    <t xml:space="preserve">Cosmogel Гель для наращивания/Gel Builder COVER NATURAL LIGHT 15 мл </t>
  </si>
  <si>
    <t>GdnCosmoCT15</t>
  </si>
  <si>
    <t>SetGdnCosmoCT15</t>
  </si>
  <si>
    <t xml:space="preserve">Cosmogel Гель для наращивания/Gel Builder COVER TAN 15 мл </t>
  </si>
  <si>
    <t>SetGdnCosmoLCT15</t>
  </si>
  <si>
    <t>GdnCosmoLCT15</t>
  </si>
  <si>
    <t xml:space="preserve">Cosmogel Гель для наращивания/Gel Builder LED COVER TAN 15 мл </t>
  </si>
  <si>
    <t>GdnCosmoFP15</t>
  </si>
  <si>
    <t>SetGdnCosmoFP15</t>
  </si>
  <si>
    <t xml:space="preserve">Cosmogel Гель для наращивания/Gel Builder FRENCH PINK 15 мл </t>
  </si>
  <si>
    <t>GdnCosmoFPD15</t>
  </si>
  <si>
    <t>SetGdnCosmoFPD15</t>
  </si>
  <si>
    <t xml:space="preserve">Cosmogel Гель для наращивания/Gel Builder FRENCH PINK DARK 15 мл </t>
  </si>
  <si>
    <t>GdnCosmoLCvr15</t>
  </si>
  <si>
    <t>SetGdnCosmoLCvr15</t>
  </si>
  <si>
    <t xml:space="preserve">Cosmogel Гель для наращивания/Gel Builder LED COVER 15 мл </t>
  </si>
  <si>
    <t>GdnCosmoLCM15</t>
  </si>
  <si>
    <t>SetGdnCosmoLCM15</t>
  </si>
  <si>
    <t xml:space="preserve">Cosmogel Гель для наращивания/Gel Builder LED COVER MILK 15 мл </t>
  </si>
  <si>
    <t>GdnCosmoLClrN15</t>
  </si>
  <si>
    <t>SetGdnCosmoLClrN15</t>
  </si>
  <si>
    <t>GdnCosmoCBSMint15</t>
  </si>
  <si>
    <t>SetGdnCosmoCBSMint15</t>
  </si>
  <si>
    <t xml:space="preserve">Cosmogel Гель для наращивания/Gel Builder CANDY BAR SMART Mint 15 мл </t>
  </si>
  <si>
    <t>GdnCosmoCBSZephyr15</t>
  </si>
  <si>
    <t>SetGdnCosmoCBSZephyr15</t>
  </si>
  <si>
    <t xml:space="preserve">Cosmogel Гель для наращивания/Gel Builder CANDY BAR SMART Zephyr 15 мл </t>
  </si>
  <si>
    <t>GdnCosmoCBSChicle15</t>
  </si>
  <si>
    <t>SetGdnCosmoCBSChicle15</t>
  </si>
  <si>
    <t xml:space="preserve">Cosmogel Гель для наращивания/Gel Builder CANDY BAR SMART Chicle 15 мл </t>
  </si>
  <si>
    <t>GdnCosmoCBSNougat15</t>
  </si>
  <si>
    <t>SetGdnCosmoCBSNougat15</t>
  </si>
  <si>
    <t xml:space="preserve">Cosmogel Гель для наращивания/Gel Builder CANDY BAR SMART Nougat 15 мл </t>
  </si>
  <si>
    <t>GdnCosmoCBSChoco15</t>
  </si>
  <si>
    <t>SetGdnCosmoCBSChoco15</t>
  </si>
  <si>
    <t xml:space="preserve">Cosmogel Гель для наращивания/Gel Builder CANDY BAR SMART Choco 15 мл </t>
  </si>
  <si>
    <t>GdnCosmoLCPilg15</t>
  </si>
  <si>
    <t>Cosmogel Гель для наращивания/Gel Builder LED Сover Pilgrim 15 мл</t>
  </si>
  <si>
    <t>GdnCosmoLCMaRo15</t>
  </si>
  <si>
    <t>Cosmogel Гель для наращивания/Gel Builder LED Сover Mary Rose 15 мл</t>
  </si>
  <si>
    <t>GdnCosmoLCTif15</t>
  </si>
  <si>
    <t>Cosmogel Гель для наращивания/Gel Builder LED Сover Tiffany 15 мл</t>
  </si>
  <si>
    <t>GdnCosmoLCJul15</t>
  </si>
  <si>
    <t>Cosmogel Гель для наращивания/Gel Builder LED Сover Juliette 15 мл</t>
  </si>
  <si>
    <t>CosmoLac Гель для наращивания 50 мл</t>
  </si>
  <si>
    <t>GdnCosmoClr50</t>
  </si>
  <si>
    <t xml:space="preserve">Cosmogel Гель для наращивания/Gel Builder CLEAR 50 мл </t>
  </si>
  <si>
    <t>GdnCosmoClPrfct50</t>
  </si>
  <si>
    <t xml:space="preserve">Cosmogel Гель для наращивания/Gel Builder CLEAR PERFECT 50 мл </t>
  </si>
  <si>
    <t>GdnCosmoCvN50</t>
  </si>
  <si>
    <t>Cosmogel Гель для наращивания/Gel Builder COVER NATURAL 50 мл</t>
  </si>
  <si>
    <t>GdnCosmoCvND50</t>
  </si>
  <si>
    <t>GdnCosmoCvNL50</t>
  </si>
  <si>
    <t>GdnCosmoLCT50</t>
  </si>
  <si>
    <t>GdnCosmoCT50</t>
  </si>
  <si>
    <t>GdnCosmoFP50</t>
  </si>
  <si>
    <t xml:space="preserve">Cosmogel Гель для наращивания/Gel Builder FRENCH PINK 50 мл </t>
  </si>
  <si>
    <t>GdnCosmoFPD50</t>
  </si>
  <si>
    <t xml:space="preserve">Cosmogel Гель для наращивания/Gel Builder FRENCH PINK DARK 50 мл </t>
  </si>
  <si>
    <t>GdnCosmoLCvr50</t>
  </si>
  <si>
    <t xml:space="preserve">Cosmogel Гель для наращивания/Gel Builder LED COVER 50 мл </t>
  </si>
  <si>
    <t>GdnCosmoLCM50</t>
  </si>
  <si>
    <t>Cosmogel Гель для наращивания/Gel Builder LED COVER MILK 50 мл</t>
  </si>
  <si>
    <t>GdnCosmoLClrN50</t>
  </si>
  <si>
    <t>GdnCosmoCBSMint5</t>
  </si>
  <si>
    <t>GdnCosmoCBSMint50</t>
  </si>
  <si>
    <t xml:space="preserve">Cosmogel Гель для наращивания/Gel Builder CANDY BAR SMART Mint 50 мл </t>
  </si>
  <si>
    <t>GdnCosmoCBSChicle50</t>
  </si>
  <si>
    <t xml:space="preserve">Cosmogel Гель для наращивания/Gel Builder CANDY BAR SMART Chicle 50 мл </t>
  </si>
  <si>
    <t>GdnCosmoCBSNougat50</t>
  </si>
  <si>
    <t xml:space="preserve">Cosmogel Гель для наращивания/Gel Builder CANDY BAR SMART Nougat 50 мл </t>
  </si>
  <si>
    <t>GdnCosmoCBSChoco50</t>
  </si>
  <si>
    <t xml:space="preserve">Cosmogel Гель для наращивания/Gel Builder CANDY BAR SMART Choco 50 мл </t>
  </si>
  <si>
    <t>GdnCosmoLCPilg50</t>
  </si>
  <si>
    <t>Cosmogel Гель для наращивания/Gel Builder LED Сover Pilgrim 50 мл</t>
  </si>
  <si>
    <t>GdnCosmoLCMaRo50</t>
  </si>
  <si>
    <t>Cosmogel Гель для наращивания/Gel Builder LED Сover Mary Rose 50 мл</t>
  </si>
  <si>
    <t>GdnCosmoLCTif50</t>
  </si>
  <si>
    <t xml:space="preserve">Cosmogel Гель для наращивания/Gel Builder LED Сover Tiffany 50 мл </t>
  </si>
  <si>
    <t>GdnCosmoLCJul50</t>
  </si>
  <si>
    <t>Cosmogel Гель для наращивания/Gel Builder LED Сover Juliette 50 мл</t>
  </si>
  <si>
    <t>GdnCosmoClr150</t>
  </si>
  <si>
    <t>GdnCosmoClr300</t>
  </si>
  <si>
    <t>GdnCosmoCvN150</t>
  </si>
  <si>
    <t>GdnCosmoCvND150</t>
  </si>
  <si>
    <t>GdnCosmoCvNL150</t>
  </si>
  <si>
    <t>GdnCosmoCT150</t>
  </si>
  <si>
    <t>GdnCosmoFP150</t>
  </si>
  <si>
    <t>GdnCosmoFPD150</t>
  </si>
  <si>
    <t>GdnCosmoLClrN150</t>
  </si>
  <si>
    <t>GdnCosmoLCT150</t>
  </si>
  <si>
    <t xml:space="preserve"> CosmoLac Полигель</t>
  </si>
  <si>
    <t>PolyCl</t>
  </si>
  <si>
    <t>SetPolyCl</t>
  </si>
  <si>
    <t xml:space="preserve">Cosmolac Полигель/Polygel №5 Clear 30 мл </t>
  </si>
  <si>
    <t>PolyNude</t>
  </si>
  <si>
    <t>SetPolyNude</t>
  </si>
  <si>
    <t xml:space="preserve">Cosmolac Полигель/Polygel №1 Nude 30 мл </t>
  </si>
  <si>
    <t>PolyRose</t>
  </si>
  <si>
    <t>SetPolyRose</t>
  </si>
  <si>
    <t xml:space="preserve">Cosmolac Полигель/Polygel №2 Rose 30 мл </t>
  </si>
  <si>
    <t>PolyOrc</t>
  </si>
  <si>
    <t>SetPolyOrc</t>
  </si>
  <si>
    <t xml:space="preserve">Cosmolac Полигель/Polygel №3 Orhid 30 мл </t>
  </si>
  <si>
    <t>CosmoLac Акриловая пудра</t>
  </si>
  <si>
    <t>ApCosmo10</t>
  </si>
  <si>
    <t>SetApCosmo10</t>
  </si>
  <si>
    <t xml:space="preserve">Cosmoacryl Акриловая пудра/Powder Crystal Clear 10 гр </t>
  </si>
  <si>
    <t>C</t>
  </si>
  <si>
    <t>ApCosmo34</t>
  </si>
  <si>
    <t xml:space="preserve">Cosmoacryl Акриловая пудра/Powder Crystal Clear 34 гр </t>
  </si>
  <si>
    <t>CosmoLac Гель-лак 7,5 мл</t>
  </si>
  <si>
    <t>GlCosmo1</t>
  </si>
  <si>
    <t>Set7GlCosmo1</t>
  </si>
  <si>
    <t xml:space="preserve">Cosmolac Гель-лак/Gel polish №1 Шато Марго 7,5 мл </t>
  </si>
  <si>
    <t>GlCosmo2</t>
  </si>
  <si>
    <t>Set7GlCosmo2</t>
  </si>
  <si>
    <t xml:space="preserve">Cosmolac Гель-лак/Gel polish №2 Версаль 7,5 мл </t>
  </si>
  <si>
    <t>GlCosmo3</t>
  </si>
  <si>
    <t>Set7GlCosmo3</t>
  </si>
  <si>
    <t xml:space="preserve">Cosmolac Гель-лак/Gel polish №3 Лиловая вода 7,5 мл </t>
  </si>
  <si>
    <t>GlCosmo4</t>
  </si>
  <si>
    <t>Set7GlCosmo4</t>
  </si>
  <si>
    <t xml:space="preserve">Cosmolac Гель-лак/Gel polish №4 Лавандовое поле 7,5 мл </t>
  </si>
  <si>
    <t>GlCosmo5</t>
  </si>
  <si>
    <t>Set7GlCosmo5</t>
  </si>
  <si>
    <t xml:space="preserve">Cosmolac Гель-лак/Gel polish №5 Мулен Руж 7,5 мл </t>
  </si>
  <si>
    <t>GlCosmo6</t>
  </si>
  <si>
    <t>Set7GlCosmo6</t>
  </si>
  <si>
    <t xml:space="preserve">Cosmolac Гель-лак/Gel polish №6 Ягодная Жозефина 7,5 мл </t>
  </si>
  <si>
    <t>GlCosmo7</t>
  </si>
  <si>
    <t>Set7GlCosmo7</t>
  </si>
  <si>
    <t xml:space="preserve">Cosmolac Гель-лак/Gel polish №7 Руанская шалунья 7,5 мл </t>
  </si>
  <si>
    <t>GlCosmo8</t>
  </si>
  <si>
    <t>Set7GlCosmo8</t>
  </si>
  <si>
    <t xml:space="preserve">Cosmolac Гель-лак/Gel polish №8 Амели 7,5 мл </t>
  </si>
  <si>
    <t>GlCosmo9</t>
  </si>
  <si>
    <t>Set7GlCosmo9</t>
  </si>
  <si>
    <t xml:space="preserve">Cosmolac Гель-лак/Gel polish №9 Французский поцелуй 7,5 мл </t>
  </si>
  <si>
    <t>GlCosmo10</t>
  </si>
  <si>
    <t>Set7GlCosmo10</t>
  </si>
  <si>
    <t>Cosmolac Гель-лак/Gel polish №10 Мон Ами 7,5 мл</t>
  </si>
  <si>
    <t>GlCosmo11</t>
  </si>
  <si>
    <t>Set7GlCosmo11</t>
  </si>
  <si>
    <t xml:space="preserve">Cosmolac Гель-лак/Gel polish №11 Любимая шанель 7,5 мл </t>
  </si>
  <si>
    <t>GlCosmo12</t>
  </si>
  <si>
    <t>Set7GlCosmo12</t>
  </si>
  <si>
    <t>шиммер</t>
  </si>
  <si>
    <t xml:space="preserve">Cosmolac Гель-лак/Gel polish №12 Сокровища лувра 7,5 мл </t>
  </si>
  <si>
    <t>GlCosmo13</t>
  </si>
  <si>
    <t>Set7GlCosmo13</t>
  </si>
  <si>
    <t xml:space="preserve">Cosmolac Гель-лак/Gel polish №13 Блекджек 7,5 мл </t>
  </si>
  <si>
    <t>GlCosmo14</t>
  </si>
  <si>
    <t>Set7GlCosmo14</t>
  </si>
  <si>
    <t xml:space="preserve">Cosmolac Гель-лак/Gel polish №14 Жемчужное ожерелье 7,5 мл </t>
  </si>
  <si>
    <t>GlCosmo15</t>
  </si>
  <si>
    <t>Set7GlCosmo15</t>
  </si>
  <si>
    <t xml:space="preserve">Cosmolac Гель-лак/Gel polish №15 Небо Лондона 7,5 мл </t>
  </si>
  <si>
    <t>GlCosmo16</t>
  </si>
  <si>
    <t>Set7GlCosmo16</t>
  </si>
  <si>
    <t xml:space="preserve">Cosmolac Гель-лак/Gel polish №16 Туманный альбион 7,5 мл </t>
  </si>
  <si>
    <t>GlCosmo17</t>
  </si>
  <si>
    <t>Set7GlCosmo17</t>
  </si>
  <si>
    <t xml:space="preserve">Cosmolac Гель-лак/Gel polish №17 Замок из дождя 7,5 мл </t>
  </si>
  <si>
    <t>GlCosmo18</t>
  </si>
  <si>
    <t>Set7GlCosmo18</t>
  </si>
  <si>
    <t xml:space="preserve">Cosmolac Гель-лак/Gel polish №18 Ноттинг Хилл 7,5 мл </t>
  </si>
  <si>
    <t>GlCosmo19</t>
  </si>
  <si>
    <t>Set7GlCosmo19</t>
  </si>
  <si>
    <t xml:space="preserve">Cosmolac Гель-лак/Gel polish №19 Пикадилли 7,5 мл </t>
  </si>
  <si>
    <t>GlCosmo20</t>
  </si>
  <si>
    <t>Set7GlCosmo20</t>
  </si>
  <si>
    <t xml:space="preserve">Cosmolac Гель-лак/Gel polish №20 Челси 7,5 мл </t>
  </si>
  <si>
    <t>GlCosmo21</t>
  </si>
  <si>
    <t>Set7GlCosmo21</t>
  </si>
  <si>
    <t xml:space="preserve">Cosmolac Гель-лак/Gel polish №21 Леди совершенство 7,5 мл </t>
  </si>
  <si>
    <t>GlCosmo22</t>
  </si>
  <si>
    <t>Set7GlCosmo22</t>
  </si>
  <si>
    <t>Cosmolac Гель-лак/Gel polish №22 Викторианский стиль 7,5 мл</t>
  </si>
  <si>
    <t>GlCosmo23</t>
  </si>
  <si>
    <t>Set7GlCosmo23</t>
  </si>
  <si>
    <t xml:space="preserve">Cosmolac Гель-лак/Gel polish №23 Чай с молоком 7,5 мл </t>
  </si>
  <si>
    <t>GlCosmo24</t>
  </si>
  <si>
    <t>Set7GlCosmo24</t>
  </si>
  <si>
    <t xml:space="preserve">Cosmolac Гель-лак/Gel polish №24 Модный Лондон 7,5 мл </t>
  </si>
  <si>
    <t>GlCosmo25</t>
  </si>
  <si>
    <t>Set7GlCosmo25</t>
  </si>
  <si>
    <t xml:space="preserve">Cosmolac Гель-лак/Gel polish №25 Холодный Мартини 7,5 мл </t>
  </si>
  <si>
    <t>GlCosmo26</t>
  </si>
  <si>
    <t>Set7GlCosmo26</t>
  </si>
  <si>
    <t xml:space="preserve">Cosmolac Гель-лак/Gel polish №26 Кофейный Малибу 7,5 мл </t>
  </si>
  <si>
    <t>GlCosmo27</t>
  </si>
  <si>
    <t>Set7GlCosmo27</t>
  </si>
  <si>
    <t xml:space="preserve">Cosmolac Гель-лак/Gel polish №27 Пина колада 7,5 мл </t>
  </si>
  <si>
    <t>GlCosmo28</t>
  </si>
  <si>
    <t>Set7GlCosmo28</t>
  </si>
  <si>
    <t>Cosmolac Гель-лак/Gel polish №28 Ром бакарди 7,5 мл</t>
  </si>
  <si>
    <t>GlCosmo29</t>
  </si>
  <si>
    <t>Set7GlCosmo29</t>
  </si>
  <si>
    <t>неон</t>
  </si>
  <si>
    <t xml:space="preserve">Cosmolac Гель-лак/Gel polish №29 Караоке 7,5 мл </t>
  </si>
  <si>
    <t>GlCosmo30</t>
  </si>
  <si>
    <t>Set7GlCosmo30</t>
  </si>
  <si>
    <t>Cosmolac Гель-лак/Gel polish №30 Любовь-морковь 7,5 мл</t>
  </si>
  <si>
    <t>GlCosmo31</t>
  </si>
  <si>
    <t>Set7GlCosmo31</t>
  </si>
  <si>
    <t xml:space="preserve">Cosmolac Гель-лак/Gel polish №31 Танцы на столе 7,5 мл </t>
  </si>
  <si>
    <t>GlCosmo32</t>
  </si>
  <si>
    <t>Set7GlCosmo32</t>
  </si>
  <si>
    <t xml:space="preserve">Cosmolac Гель-лак/Gel polish №32 Мокачино 7,5 мл </t>
  </si>
  <si>
    <t>GlCosmo33</t>
  </si>
  <si>
    <t>Set7GlCosmo33</t>
  </si>
  <si>
    <t xml:space="preserve">Cosmolac Гель-лак/Gel polish №33 Свет софитов 7,5 мл </t>
  </si>
  <si>
    <t>GlCosmo34</t>
  </si>
  <si>
    <t>Set7GlCosmo34</t>
  </si>
  <si>
    <t xml:space="preserve">Cosmolac Гель-лак/Gel polish №34 Рок-н-ролл 7,5 мл </t>
  </si>
  <si>
    <t>GlCosmo35</t>
  </si>
  <si>
    <t>Set7GlCosmo35</t>
  </si>
  <si>
    <t xml:space="preserve">Cosmolac Гель-лак/Gel polish №35 Горячий шоколад 7,5 мл </t>
  </si>
  <si>
    <t>GlCosmo36</t>
  </si>
  <si>
    <t>Set7GlCosmo36</t>
  </si>
  <si>
    <t>глиттер</t>
  </si>
  <si>
    <t xml:space="preserve">Cosmolac Гель-лак/Gel polish №36 Брызги шампанского 7,5 мл  </t>
  </si>
  <si>
    <t>GlCosmo37</t>
  </si>
  <si>
    <t>Set7GlCosmo37</t>
  </si>
  <si>
    <t xml:space="preserve">Cosmolac Гель-лак/Gel polish №37 Спеши любить 7,5 мл </t>
  </si>
  <si>
    <t>GlCosmo38</t>
  </si>
  <si>
    <t>Set7GlCosmo38</t>
  </si>
  <si>
    <t xml:space="preserve">Cosmolac Гель-лак/Gel polish №38 Дивная жемчужина 7,5 мл </t>
  </si>
  <si>
    <t>GlCosmo39</t>
  </si>
  <si>
    <t>Set7GlCosmo39</t>
  </si>
  <si>
    <t xml:space="preserve">Cosmolac Гель-лак/Gel polish №39 Райский поцелуй 7,5 мл </t>
  </si>
  <si>
    <t>GlCosmo40</t>
  </si>
  <si>
    <t>Set7GlCosmo40</t>
  </si>
  <si>
    <t xml:space="preserve">Cosmolac Гель-лак/Gel polish №40 Первое чувство 7,5 мл </t>
  </si>
  <si>
    <t>GlCosmo41</t>
  </si>
  <si>
    <t>Set7GlCosmo41</t>
  </si>
  <si>
    <t xml:space="preserve">Cosmolac Гель-лак/Gel polish №41 Очей очарование 7,5 мл </t>
  </si>
  <si>
    <t>GlCosmo42</t>
  </si>
  <si>
    <t>Set7GlCosmo42</t>
  </si>
  <si>
    <t xml:space="preserve">Cosmolac Гель-лак/Gel polish №42 Медовый месяц 7,5 мл </t>
  </si>
  <si>
    <t>GlCosmo43</t>
  </si>
  <si>
    <t>Set7GlCosmo43</t>
  </si>
  <si>
    <t xml:space="preserve">Cosmolac Гель-лак/Gel polish №43 Розовые мечты 7,5 мл </t>
  </si>
  <si>
    <t>GlCosmo44</t>
  </si>
  <si>
    <t>Set7GlCosmo44</t>
  </si>
  <si>
    <t xml:space="preserve">Cosmolac Гель-лак/Gel polish №44 Сердце вдребезги 7,5 мл </t>
  </si>
  <si>
    <t>GlCosmo45</t>
  </si>
  <si>
    <t>Set7GlCosmo45</t>
  </si>
  <si>
    <t xml:space="preserve">Cosmolac Гель-лак/Gel polish №45 Постель из роз 7,5 мл </t>
  </si>
  <si>
    <t>GlCosmo46</t>
  </si>
  <si>
    <t>Set7GlCosmo46</t>
  </si>
  <si>
    <t xml:space="preserve">Cosmolac Гель-лак/Gel polish №46 Седьмое чувство 7,5 мл </t>
  </si>
  <si>
    <t>GlCosmo47</t>
  </si>
  <si>
    <t>Set7GlCosmo47</t>
  </si>
  <si>
    <t xml:space="preserve">Cosmolac Гель-лак/Gel polish №47 Безумие любви 7,5 мл </t>
  </si>
  <si>
    <t>GlCosmo48</t>
  </si>
  <si>
    <t>Set7GlCosmo48</t>
  </si>
  <si>
    <t xml:space="preserve">Cosmolac Гель-лак/Gel polish №48 Романтика 7,5 мл </t>
  </si>
  <si>
    <t>GlCosmo49</t>
  </si>
  <si>
    <t>Set7GlCosmo49</t>
  </si>
  <si>
    <t xml:space="preserve">Cosmolac Гель-лак/Gel polish №49 Южный полюс 7,5 мл </t>
  </si>
  <si>
    <t>GlCosmo50</t>
  </si>
  <si>
    <t>Set7GlCosmo50</t>
  </si>
  <si>
    <t xml:space="preserve">Cosmolac Гель-лак/Gel polish №50 Сумерки 7,5 мл </t>
  </si>
  <si>
    <t>GlCosmo51</t>
  </si>
  <si>
    <t>Set7GlCosmo51</t>
  </si>
  <si>
    <t xml:space="preserve">Cosmolac Гель-лак/Gel polish №51 След кометы 7,5 мл </t>
  </si>
  <si>
    <t>GlCosmo52</t>
  </si>
  <si>
    <t>Set7GlCosmo52</t>
  </si>
  <si>
    <t xml:space="preserve">Cosmolac Гель-лак/Gel polish №52 Серебро луны 7,5 мл </t>
  </si>
  <si>
    <t>GlCosmo53</t>
  </si>
  <si>
    <t>Set7GlCosmo53</t>
  </si>
  <si>
    <t xml:space="preserve">Cosmolac Гель-лак/Gel polish №53 Алмазный иней 7,5 мл </t>
  </si>
  <si>
    <t>GlCosmo55</t>
  </si>
  <si>
    <t>Set7GlCosmo55</t>
  </si>
  <si>
    <t xml:space="preserve">Cosmolac Гель-лак/Gel polish №55 Ночное небо 7,5 мл </t>
  </si>
  <si>
    <t>GlCosmo56</t>
  </si>
  <si>
    <t>Set7GlCosmo56</t>
  </si>
  <si>
    <t xml:space="preserve">Cosmolac Гель-лак/Gel polish №56 Ледяной цветок 7,5 мл </t>
  </si>
  <si>
    <t>GlCosmo57</t>
  </si>
  <si>
    <t>Set7GlCosmo57</t>
  </si>
  <si>
    <t xml:space="preserve">Cosmolac Гель-лак/Gel polish №57 Серый лед 7,5 мл </t>
  </si>
  <si>
    <t>GlCosmo58</t>
  </si>
  <si>
    <t>Set7GlCosmo58</t>
  </si>
  <si>
    <t xml:space="preserve">Cosmolac Гель-лак/Gel polish №58 Холодный небеса 7,5 мл </t>
  </si>
  <si>
    <t>GlCosmo59</t>
  </si>
  <si>
    <t>Set7GlCosmo59</t>
  </si>
  <si>
    <t xml:space="preserve">Cosmolac Гель-лак/Gel polish №59 Сердце айсберга 7,5 мл </t>
  </si>
  <si>
    <t>GlCosmo60</t>
  </si>
  <si>
    <t>Set7GlCosmo60</t>
  </si>
  <si>
    <t xml:space="preserve">Cosmolac Гель-лак/Gel polish №60 Край света 7,5 мл </t>
  </si>
  <si>
    <t>GlCosmo61</t>
  </si>
  <si>
    <t>Set7GlCosmo61</t>
  </si>
  <si>
    <t>Cosmolac Гель-лак/Gel polish №61 Глубокое декольте 7,5 мл</t>
  </si>
  <si>
    <t>GlCosmo62</t>
  </si>
  <si>
    <t>Set7GlCosmo62</t>
  </si>
  <si>
    <t xml:space="preserve">Cosmolac Гель-лак/Gel polish №62 Высокая шпилька 7,5 мл </t>
  </si>
  <si>
    <t>GlCosmo63</t>
  </si>
  <si>
    <t>Set7GlCosmo63</t>
  </si>
  <si>
    <t xml:space="preserve">Cosmolac Гель-лак/Gel polish №63 Секрет любви 7,5 мл </t>
  </si>
  <si>
    <t>GlCosmo64</t>
  </si>
  <si>
    <t>Set7GlCosmo64</t>
  </si>
  <si>
    <t xml:space="preserve">Cosmolac Гель-лак/Gel polish №64 Рио 7,5 мл </t>
  </si>
  <si>
    <t>GlCosmo65</t>
  </si>
  <si>
    <t>Set7GlCosmo65</t>
  </si>
  <si>
    <t xml:space="preserve">Cosmolac Гель-лак/Gel polish №65 Зажигательный ритм 7,5 мл </t>
  </si>
  <si>
    <t>GlCosmo66</t>
  </si>
  <si>
    <t>Set7GlCosmo66</t>
  </si>
  <si>
    <t xml:space="preserve">Cosmolac Гель-лак/Gel polish №66 Роковая красотка 7,5 мл </t>
  </si>
  <si>
    <t>GlCosmo67</t>
  </si>
  <si>
    <t>Set7GlCosmo67</t>
  </si>
  <si>
    <t xml:space="preserve">Cosmolac Гель-лак/Gel polish №67 Красный жемчуг 7,5 мл </t>
  </si>
  <si>
    <t>GlCosmo68</t>
  </si>
  <si>
    <t>Set7GlCosmo68</t>
  </si>
  <si>
    <t xml:space="preserve">Cosmolac Гель-лак/Gel polish №68 Грязные танцы 7,5 мл </t>
  </si>
  <si>
    <t>GlCosmo69</t>
  </si>
  <si>
    <t>Set7GlCosmo69</t>
  </si>
  <si>
    <t xml:space="preserve">Cosmolac Гель-лак/Gel polish №69 Бразильские страсти 7,5 мл </t>
  </si>
  <si>
    <t>GlCosmo70</t>
  </si>
  <si>
    <t>Set7GlCosmo70</t>
  </si>
  <si>
    <t xml:space="preserve">Cosmolac Гель-лак/Gel polish №70 Блеск карнавала 7,5 мл </t>
  </si>
  <si>
    <t>GlCosmo71</t>
  </si>
  <si>
    <t>Set7GlCosmo71</t>
  </si>
  <si>
    <t xml:space="preserve">Cosmolac Гель-лак/Gel polish №71 Дикая капоэйра 7,5 мл </t>
  </si>
  <si>
    <t>GlCosmo72</t>
  </si>
  <si>
    <t>Set7GlCosmo72</t>
  </si>
  <si>
    <t xml:space="preserve">Cosmolac Гель-лак/Gel polish №72 Золотая чаша 7,5 мл </t>
  </si>
  <si>
    <t>GlCosmo73</t>
  </si>
  <si>
    <t>Set7GlCosmo73</t>
  </si>
  <si>
    <t xml:space="preserve">Cosmolac Гель-лак/Gel polish №73 Звезда вечера 7,5 мл </t>
  </si>
  <si>
    <t>GlCosmo74</t>
  </si>
  <si>
    <t>Set7GlCosmo74</t>
  </si>
  <si>
    <t xml:space="preserve">Cosmolac Гель-лак/Gel polish №74 Оливковые рощи 7,5 мл </t>
  </si>
  <si>
    <t>GlCosmo75</t>
  </si>
  <si>
    <t>Set7GlCosmo75</t>
  </si>
  <si>
    <t xml:space="preserve">Cosmolac Гель-лак/Gel polish №75 Миртовая ветвь 7,5 мл </t>
  </si>
  <si>
    <t>GlCosmo76</t>
  </si>
  <si>
    <t>Set7GlCosmo76</t>
  </si>
  <si>
    <t xml:space="preserve">Cosmolac Гель-лак/Gel polish №76 Мятный коктейль 7,5 мл </t>
  </si>
  <si>
    <t>GlCosmo77</t>
  </si>
  <si>
    <t>Set7GlCosmo77</t>
  </si>
  <si>
    <t xml:space="preserve">Cosmolac Гель-лак/Gel polish №77 Аквамарин 7,5 мл </t>
  </si>
  <si>
    <t>GlCosmo78</t>
  </si>
  <si>
    <t>Set7GlCosmo78</t>
  </si>
  <si>
    <t xml:space="preserve">Cosmolac Гель-лак/Gel polish №78 Карибский зеленый 7,5 мл </t>
  </si>
  <si>
    <t>GlCosmo79</t>
  </si>
  <si>
    <t>Set7GlCosmo79</t>
  </si>
  <si>
    <t xml:space="preserve">Cosmolac Гель-лак/Gel polish №79 Морские глубины 7,5 мл </t>
  </si>
  <si>
    <t>GlCosmo80</t>
  </si>
  <si>
    <t>Set7GlCosmo80</t>
  </si>
  <si>
    <t xml:space="preserve">Cosmolac Гель-лак/Gel polish №80 Свежий бриз 7,5 мл </t>
  </si>
  <si>
    <t>GlCosmo81</t>
  </si>
  <si>
    <t>Set7GlCosmo81</t>
  </si>
  <si>
    <t xml:space="preserve">Cosmolac Гель-лак/Gel polish №81 Звездопад 7,5 мл </t>
  </si>
  <si>
    <t>GlCosmo82</t>
  </si>
  <si>
    <t>Set7GlCosmo82</t>
  </si>
  <si>
    <t xml:space="preserve">Cosmolac Гель-лак/Gel polish №82 Блеск моря 7,5 мл </t>
  </si>
  <si>
    <t>GlCosmo83</t>
  </si>
  <si>
    <t>Set7GlCosmo83</t>
  </si>
  <si>
    <t xml:space="preserve">Cosmolac Гель-лак/Gel polish №83 Рубиновое ожерелье 7,5 мл </t>
  </si>
  <si>
    <t>GlCosmo84</t>
  </si>
  <si>
    <t>Set7GlCosmo84</t>
  </si>
  <si>
    <t xml:space="preserve">Cosmolac Гель-лак/Gel polish №84 Южные ночи 7,5 мл </t>
  </si>
  <si>
    <t>GlCosmo85</t>
  </si>
  <si>
    <t>Set7GlCosmo85</t>
  </si>
  <si>
    <t xml:space="preserve">Cosmolac Гель-лак/Gel polish №85 Рисовый саке 7,5 мл </t>
  </si>
  <si>
    <t>GlCosmo86</t>
  </si>
  <si>
    <t>Set7GlCosmo86</t>
  </si>
  <si>
    <t xml:space="preserve">Cosmolac Гель-лак/Gel polish №86 Крылья бабочки 7,5 мл </t>
  </si>
  <si>
    <t>GlCosmo87</t>
  </si>
  <si>
    <t>Set7GlCosmo87</t>
  </si>
  <si>
    <t xml:space="preserve">Cosmolac Гель-лак/Gel polish №87 Классический кабуки 7,5 мл </t>
  </si>
  <si>
    <t>GlCosmo88</t>
  </si>
  <si>
    <t>Set7GlCosmo88</t>
  </si>
  <si>
    <t xml:space="preserve">Cosmolac Гель-лак/Gel polish №88 Чайня церемония 7,5 мл </t>
  </si>
  <si>
    <t>GlCosmo89</t>
  </si>
  <si>
    <t>Set7GlCosmo89</t>
  </si>
  <si>
    <t xml:space="preserve">Cosmolac Гель-лак/Gel polish №89 Поцелуй гейши 7,5 мл </t>
  </si>
  <si>
    <t>GlCosmo90</t>
  </si>
  <si>
    <t>Set7GlCosmo90</t>
  </si>
  <si>
    <t xml:space="preserve">Cosmolac Гель-лак/Gel polish №90 Цветущая сакура 7,5 мл </t>
  </si>
  <si>
    <t>GlCosmo91</t>
  </si>
  <si>
    <t>Set7GlCosmo91</t>
  </si>
  <si>
    <t xml:space="preserve">Cosmolac Гель-лак/Gel polish №91 Мемуары гейши 7,5 мл </t>
  </si>
  <si>
    <t>GlCosmo92</t>
  </si>
  <si>
    <t>Set7GlCosmo92</t>
  </si>
  <si>
    <t xml:space="preserve">Cosmolac Гель-лак/Gel polish №92 Восточный сад 7,5 мл </t>
  </si>
  <si>
    <t>GlCosmo93</t>
  </si>
  <si>
    <t>Set7GlCosmo93</t>
  </si>
  <si>
    <t xml:space="preserve">Cosmolac Гель-лак/Gel polish №93 Невеста самурая 7,5 мл </t>
  </si>
  <si>
    <t>GlCosmo94</t>
  </si>
  <si>
    <t>Set7GlCosmo94</t>
  </si>
  <si>
    <t xml:space="preserve">Cosmolac Гель-лак/Gel polish №94 Оригами 7,5 мл </t>
  </si>
  <si>
    <t>GlCosmo95</t>
  </si>
  <si>
    <t>Set7GlCosmo95</t>
  </si>
  <si>
    <t xml:space="preserve">Cosmolac Гель-лак/Gel polish №95 Сиреневая дымка 7,5 мл </t>
  </si>
  <si>
    <t>GlCosmo96</t>
  </si>
  <si>
    <t>Set7GlCosmo96</t>
  </si>
  <si>
    <t xml:space="preserve">Cosmolac Гель-лак/Gel polish №96 Праздничное кимоно 7,5 мл </t>
  </si>
  <si>
    <t>GlCosmo97</t>
  </si>
  <si>
    <t>Set7GlCosmo97</t>
  </si>
  <si>
    <t>Cosmolac Гель-лак/Gel polish №97 Элегантный Милан 7,5 мл</t>
  </si>
  <si>
    <t>GlCosmo98</t>
  </si>
  <si>
    <t>Set7GlCosmo98</t>
  </si>
  <si>
    <t xml:space="preserve">Cosmolac Гель-лак/Gel polish №98 Роскошная Москва 7,5 мл </t>
  </si>
  <si>
    <t>GlCosmo99</t>
  </si>
  <si>
    <t>Set7GlCosmo99</t>
  </si>
  <si>
    <t xml:space="preserve">Cosmolac Гель-лак/Gel polish №99 Страстная Барселона 7,5 мл </t>
  </si>
  <si>
    <t>GlCosmo100</t>
  </si>
  <si>
    <t>Set7GlCosmo100</t>
  </si>
  <si>
    <t xml:space="preserve">Cosmolac Гель-лак/Gel polish №100 Романтический Париж 7,5 мл </t>
  </si>
  <si>
    <t>GlCosmo101</t>
  </si>
  <si>
    <t>Set7GlCosmo101</t>
  </si>
  <si>
    <t xml:space="preserve">Cosmolac Гель-лак/Gel polish №101 Солнечные Афины 7,5 мл </t>
  </si>
  <si>
    <t>GlCosmo102</t>
  </si>
  <si>
    <t>Set7GlCosmo102</t>
  </si>
  <si>
    <t xml:space="preserve">Cosmolac Гель-лак/Gel polish №102 Вечный Рим 7,5 мл </t>
  </si>
  <si>
    <t>GlCosmo103</t>
  </si>
  <si>
    <t>Set7GlCosmo103</t>
  </si>
  <si>
    <t xml:space="preserve">Cosmolac Гель-лак/Gel polish №103 Таинственный Лондон 7,5 мл </t>
  </si>
  <si>
    <t>GlCosmo104</t>
  </si>
  <si>
    <t>Set7GlCosmo104</t>
  </si>
  <si>
    <t xml:space="preserve">Cosmolac Гель-лак/Gel polish №104 Дерзкий Нью-Йорк 7,5 мл </t>
  </si>
  <si>
    <t>GlCosmo105</t>
  </si>
  <si>
    <t>Set7GlCosmo105</t>
  </si>
  <si>
    <t xml:space="preserve">Cosmolac Гель-лак/Gel polish №105 Загадочная Венеция 7,5 мл </t>
  </si>
  <si>
    <t>GlCosmo106</t>
  </si>
  <si>
    <t>Set7GlCosmo106</t>
  </si>
  <si>
    <t xml:space="preserve">Cosmolac Гель-лак/Gel polish №106 Желанный Манхеттен 7,5 мл </t>
  </si>
  <si>
    <t>GlCosmo107</t>
  </si>
  <si>
    <t>Set7GlCosmo107</t>
  </si>
  <si>
    <t xml:space="preserve">Cosmolac Гель-лак/Gel polish №107 Звездный Лос-Анджелес 7,5 мл </t>
  </si>
  <si>
    <t>GlCosmo108</t>
  </si>
  <si>
    <t>Set7GlCosmo108</t>
  </si>
  <si>
    <t xml:space="preserve">Cosmolac Гель-лак/Gel polish №108 Гостеприимная Ницца 7,5 мл </t>
  </si>
  <si>
    <t>GlCosmo109</t>
  </si>
  <si>
    <t>Set7GlCosmo109</t>
  </si>
  <si>
    <t xml:space="preserve">Cosmolac Гель-лак/Gel polish №109 Нежный шелк 7,5 мл </t>
  </si>
  <si>
    <t>GlCosmo110</t>
  </si>
  <si>
    <t>Set7GlCosmo110</t>
  </si>
  <si>
    <t xml:space="preserve">Cosmolac Гель-лак/Gel polish №110 Французская лилия 7,5 мл </t>
  </si>
  <si>
    <t>GlCosmo111</t>
  </si>
  <si>
    <t>Set7GlCosmo111</t>
  </si>
  <si>
    <t xml:space="preserve">Cosmolac Гель-лак/Gel polish №111 Восходящее солнце 7,5 мл </t>
  </si>
  <si>
    <t>GlCosmo112</t>
  </si>
  <si>
    <t>Set7GlCosmo112</t>
  </si>
  <si>
    <t xml:space="preserve">Cosmolac Гель-лак/Gel polish №112 Небо руана 7,5 мл </t>
  </si>
  <si>
    <t>GlCosmo113</t>
  </si>
  <si>
    <t>Set7GlCosmo113</t>
  </si>
  <si>
    <t xml:space="preserve">Cosmolac Гель-лак/Gel polish №113 Истинное искусство 7,5 мл </t>
  </si>
  <si>
    <t>GlCosmo114</t>
  </si>
  <si>
    <t>Set7GlCosmo114</t>
  </si>
  <si>
    <t xml:space="preserve">Cosmolac Гель-лак/Gel polish №114 Королевский синий 7,5 мл </t>
  </si>
  <si>
    <t>GlCosmo115</t>
  </si>
  <si>
    <t>Set7GlCosmo115</t>
  </si>
  <si>
    <t xml:space="preserve">Cosmolac Гель-лак/Gel polish №115 Снежный Амстердам 7,5 мл </t>
  </si>
  <si>
    <t>GlCosmo117</t>
  </si>
  <si>
    <t>Set7GlCosmo117</t>
  </si>
  <si>
    <t xml:space="preserve">Cosmolac Гель-лак/Gel polish №117 Семь чудес 7,5 мл </t>
  </si>
  <si>
    <t>GlCosmo118</t>
  </si>
  <si>
    <t>Set7GlCosmo118</t>
  </si>
  <si>
    <t xml:space="preserve">Cosmolac Гель-лак/Gel polish №118 Камилла 7,5 мл </t>
  </si>
  <si>
    <t>GlCosmo119</t>
  </si>
  <si>
    <t>Set7GlCosmo119</t>
  </si>
  <si>
    <t xml:space="preserve">Cosmolac Гель-лак/Gel polish №119 Загадка Моне 7,5 мл </t>
  </si>
  <si>
    <t>GlCosmo120</t>
  </si>
  <si>
    <t>Set7GlCosmo120</t>
  </si>
  <si>
    <t>Cosmolac Гель-лак/Gel polish №120 Лунная дорожка 7,5 мл</t>
  </si>
  <si>
    <t>GlCosmo121</t>
  </si>
  <si>
    <t>Set7GlCosmo121</t>
  </si>
  <si>
    <t xml:space="preserve">Cosmolac Гель-лак/Gel polish №121 Первое впечатление 7,5 мл </t>
  </si>
  <si>
    <t>GlCosmo122</t>
  </si>
  <si>
    <t>Set7GlCosmo122</t>
  </si>
  <si>
    <t xml:space="preserve">Cosmolac Гель-лак/Gel polish №122 Нежный букет 7,5 мл </t>
  </si>
  <si>
    <t>GlCosmo123</t>
  </si>
  <si>
    <t>Set7GlCosmo123</t>
  </si>
  <si>
    <t xml:space="preserve">Cosmolac Гель-лак/Gel polish №123 Страстный поцелуй 7,5 мл </t>
  </si>
  <si>
    <t>GlCosmo124</t>
  </si>
  <si>
    <t>Set7GlCosmo124</t>
  </si>
  <si>
    <t xml:space="preserve">Cosmolac Гель-лак/Gel polish №124 Притяжение 7,5 мл </t>
  </si>
  <si>
    <t>GlCosmo125</t>
  </si>
  <si>
    <t>Set7GlCosmo125</t>
  </si>
  <si>
    <t xml:space="preserve">Cosmolac Гель-лак/Gel polish №125 Заманчивое предложение 7,5 мл </t>
  </si>
  <si>
    <t>GlCosmo126</t>
  </si>
  <si>
    <t>Set7GlCosmo126</t>
  </si>
  <si>
    <t xml:space="preserve">Cosmolac Гель-лак/Gel polish №126 Тонкая грань 7,5 мл </t>
  </si>
  <si>
    <t>GlCosmo127</t>
  </si>
  <si>
    <t>Set7GlCosmo127</t>
  </si>
  <si>
    <t xml:space="preserve">Cosmolac Гель-лак/Gel polish №127 Любимый шоколад 7,5 мл </t>
  </si>
  <si>
    <t>GlCosmo128</t>
  </si>
  <si>
    <t>Set7GlCosmo128</t>
  </si>
  <si>
    <t>Cosmolac Гель-лак/Gel polish №128 Деликатный намек 7,5 мл</t>
  </si>
  <si>
    <t>GlCosmo129</t>
  </si>
  <si>
    <t>Set7GlCosmo129</t>
  </si>
  <si>
    <t xml:space="preserve">Cosmolac Гель-лак/Gel polish №129 Искушение 7,5 мл </t>
  </si>
  <si>
    <t>GlCosmo130</t>
  </si>
  <si>
    <t>Set7GlCosmo130</t>
  </si>
  <si>
    <t xml:space="preserve">Cosmolac Гель-лак/Gel polish №130 Светская львица 7,5 мл </t>
  </si>
  <si>
    <t>GlCosmo131</t>
  </si>
  <si>
    <t>Set7GlCosmo131</t>
  </si>
  <si>
    <t xml:space="preserve">Cosmolac Гель-лак/Gel polish №131 Соблазн 7,5 мл </t>
  </si>
  <si>
    <t>GlCosmo132</t>
  </si>
  <si>
    <t>Set7GlCosmo132</t>
  </si>
  <si>
    <t xml:space="preserve">Cosmolac Гель-лак/Gel polish №132 Женский секрет 7,5 мл </t>
  </si>
  <si>
    <t>GlCosmo133</t>
  </si>
  <si>
    <t>Set7GlCosmo133</t>
  </si>
  <si>
    <t xml:space="preserve">Cosmolac Гель-лак/Gel polish №133 Кусочек лета 7,5 мл </t>
  </si>
  <si>
    <t>GlCosmo134</t>
  </si>
  <si>
    <t>Set7GlCosmo134</t>
  </si>
  <si>
    <t xml:space="preserve">Cosmolac Гель-лак/Gel polish №134 Коралловый риф 7,5 мл </t>
  </si>
  <si>
    <t>GlCosmo135</t>
  </si>
  <si>
    <t>Set7GlCosmo135</t>
  </si>
  <si>
    <t xml:space="preserve">Cosmolac Гель-лак/Gel polish №135 Жгучий латино 7,5 мл </t>
  </si>
  <si>
    <t>GlCosmo136</t>
  </si>
  <si>
    <t>Set7GlCosmo136</t>
  </si>
  <si>
    <t xml:space="preserve">Cosmolac Гель-лак/Gel polish №136 Кабаре тропикана 7,5 мл </t>
  </si>
  <si>
    <t>GlCosmo137</t>
  </si>
  <si>
    <t>Set7GlCosmo137</t>
  </si>
  <si>
    <t xml:space="preserve">Cosmolac Гель-лак/Gel polish №137 Горячая шучка 7,5 мл </t>
  </si>
  <si>
    <t>GlCosmo138</t>
  </si>
  <si>
    <t>Set7GlCosmo138</t>
  </si>
  <si>
    <t xml:space="preserve">Cosmolac Гель-лак/Gel polish №138 Кубинский ром 7,5 мл </t>
  </si>
  <si>
    <t>GlCosmo139</t>
  </si>
  <si>
    <t>Set7GlCosmo139</t>
  </si>
  <si>
    <t xml:space="preserve">Cosmolac Гель-лак/Gel polish №139 Черный кофе 7,5 мл </t>
  </si>
  <si>
    <t>GlCosmo140</t>
  </si>
  <si>
    <t>Set7GlCosmo140</t>
  </si>
  <si>
    <t xml:space="preserve">Cosmolac Гель-лак/Gel polish №140 Амбросио 7,5 мл </t>
  </si>
  <si>
    <t>GlCosmo141</t>
  </si>
  <si>
    <t>Set7GlCosmo141</t>
  </si>
  <si>
    <t xml:space="preserve">Cosmolac Гель-лак/Gel polish №141 Малекон 7,5 мл </t>
  </si>
  <si>
    <t>GlCosmo142</t>
  </si>
  <si>
    <t>Set7GlCosmo142</t>
  </si>
  <si>
    <t xml:space="preserve">Cosmolac Гель-лак/Gel polish №142 Джордано 7,5 мл </t>
  </si>
  <si>
    <t>GlCosmo143</t>
  </si>
  <si>
    <t>Set7GlCosmo143</t>
  </si>
  <si>
    <t xml:space="preserve">Cosmolac Гель-лак/Gel polish №143 Сальса 7,5 мл </t>
  </si>
  <si>
    <t>GlCosmo145</t>
  </si>
  <si>
    <t>Set7GlCosmo145</t>
  </si>
  <si>
    <t xml:space="preserve">Cosmolac Гель-лак/Gel polish №145 Варадеро 7,5 мл </t>
  </si>
  <si>
    <t>GlCosmo146</t>
  </si>
  <si>
    <t>Set7GlCosmo146</t>
  </si>
  <si>
    <t xml:space="preserve">Cosmolac Гель-лак/Gel polish №146 Эсперанса 7,5 мл </t>
  </si>
  <si>
    <t>GlCosmo147</t>
  </si>
  <si>
    <t>Set7GlCosmo147</t>
  </si>
  <si>
    <t xml:space="preserve">Cosmolac Гель-лак/Gel polish №147 Пенная вечеринка 7,5 мл </t>
  </si>
  <si>
    <t>GlCosmo148</t>
  </si>
  <si>
    <t>Set7GlCosmo148</t>
  </si>
  <si>
    <t>Cosmolac Гель-лак/Gel polish №148 Марлин 7,5 мл</t>
  </si>
  <si>
    <t>GlCosmo149</t>
  </si>
  <si>
    <t>Set7GlCosmo149</t>
  </si>
  <si>
    <t xml:space="preserve">Cosmolac Гель-лак/Gel polish №149 Морская бирюза 7,5 мл </t>
  </si>
  <si>
    <t>GlCosmo150</t>
  </si>
  <si>
    <t>Set7GlCosmo150</t>
  </si>
  <si>
    <t>Cosmolac Гель-лак/Gel polish №150 Тропический ливень 7,5 мл</t>
  </si>
  <si>
    <t>GlCosmo151</t>
  </si>
  <si>
    <t>Set7GlCosmo151</t>
  </si>
  <si>
    <t xml:space="preserve">Cosmolac Гель-лак/Gel polish №151 Белый ангел 7,5 мл </t>
  </si>
  <si>
    <t>GlCosmo152</t>
  </si>
  <si>
    <t>Set7GlCosmo152</t>
  </si>
  <si>
    <t xml:space="preserve">Cosmolac Гель-лак/Gel polish №152 Карибское солнце 7,5 мл </t>
  </si>
  <si>
    <t>GlCosmo153</t>
  </si>
  <si>
    <t>Set7GlCosmo153</t>
  </si>
  <si>
    <t xml:space="preserve">Cosmolac Гель-лак/Gel polish №153 Авокадо 7,5 мл </t>
  </si>
  <si>
    <t>GlCosmo154</t>
  </si>
  <si>
    <t>Set7GlCosmo154</t>
  </si>
  <si>
    <t xml:space="preserve">Cosmolac Гель-лак/Gel polish  №154 Карибы 7,5 мл </t>
  </si>
  <si>
    <t>GlCosmo155</t>
  </si>
  <si>
    <t>Set7GlCosmo155</t>
  </si>
  <si>
    <t xml:space="preserve">Cosmolac Гель-лак/Gel polish №155 Пять звезд 7,5 мл </t>
  </si>
  <si>
    <t>GlCosmo156</t>
  </si>
  <si>
    <t>Set7GlCosmo156</t>
  </si>
  <si>
    <t>Cosmolac Гель-лак/Gel polish №156 Навстречу солнцу 7,5 мл</t>
  </si>
  <si>
    <t>GlCosmo157</t>
  </si>
  <si>
    <t>Set7GlCosmo157</t>
  </si>
  <si>
    <t xml:space="preserve">Cosmolac Гель-лак/Gel polish №157 Первый лепесток 7,5 мл </t>
  </si>
  <si>
    <t>GlCosmo158</t>
  </si>
  <si>
    <t>Set7GlCosmo158</t>
  </si>
  <si>
    <t xml:space="preserve">Cosmolac Гель-лак/Gel polish №158 Сердце фиалки 7,5 мл </t>
  </si>
  <si>
    <t>GlCosmo159</t>
  </si>
  <si>
    <t>Set7GlCosmo159</t>
  </si>
  <si>
    <t>Cosmolac Гель-лак/Gel polish №159 Лебединое озеро 7,5 мл</t>
  </si>
  <si>
    <t>GlCosmo160</t>
  </si>
  <si>
    <t>Set7GlCosmo160</t>
  </si>
  <si>
    <t xml:space="preserve">Cosmolac Гель-лак/Gel polish №160 Витая в облаках 7,5 мл </t>
  </si>
  <si>
    <t>GlCosmo161</t>
  </si>
  <si>
    <t>Set7GlCosmo161</t>
  </si>
  <si>
    <t xml:space="preserve">Cosmolac Гель-лак/Gel polish №161 Небесная лазурь 7,5 мл </t>
  </si>
  <si>
    <t>GlCosmo162</t>
  </si>
  <si>
    <t>Set7GlCosmo162</t>
  </si>
  <si>
    <t xml:space="preserve">Cosmolac Гель-лак/Gel polish №162 Чувства в ромашках 7,5 мл </t>
  </si>
  <si>
    <t>GlCosmo163</t>
  </si>
  <si>
    <t>Set7GlCosmo163</t>
  </si>
  <si>
    <t xml:space="preserve">Cosmolac Гель-лак/Gel polish №163 Дыхание весны 7,5 мл </t>
  </si>
  <si>
    <t>GlCosmo164</t>
  </si>
  <si>
    <t>Set7GlCosmo164</t>
  </si>
  <si>
    <t xml:space="preserve">Cosmolac Гель-лак/Gel polish №164 Альпийские луга 7,5 мл </t>
  </si>
  <si>
    <t>GlCosmo165</t>
  </si>
  <si>
    <t>Set7GlCosmo165</t>
  </si>
  <si>
    <t xml:space="preserve">Cosmolac Гель-лак/Gel polish №165 Нежная маргаритка 7,5 мл </t>
  </si>
  <si>
    <t>GlCosmo166</t>
  </si>
  <si>
    <t>Set7GlCosmo166</t>
  </si>
  <si>
    <t xml:space="preserve">Cosmolac Гель-лак/Gel polish №166 Чарующий закат 7,5 мл </t>
  </si>
  <si>
    <t>GlCosmo167</t>
  </si>
  <si>
    <t>Set7GlCosmo167</t>
  </si>
  <si>
    <t xml:space="preserve">Cosmolac Гель-лак/Gel polish №167 Пино-гри 7,5 мл </t>
  </si>
  <si>
    <t>GlCosmo168</t>
  </si>
  <si>
    <t>Set7GlCosmo168</t>
  </si>
  <si>
    <t xml:space="preserve">Cosmolac Гель-лак/Gel polish №168 Кариньян 7,5 мл </t>
  </si>
  <si>
    <t>GlCosmo169</t>
  </si>
  <si>
    <t>Set7GlCosmo169</t>
  </si>
  <si>
    <t xml:space="preserve">Cosmolac Гель-лак/Gel polish №169 Сомелье 7,5 мл </t>
  </si>
  <si>
    <t>GlCosmo170</t>
  </si>
  <si>
    <t>Set7GlCosmo170</t>
  </si>
  <si>
    <t xml:space="preserve">Cosmolac Гель-лак/Gel polish №170 Монте-роза 7,5 мл </t>
  </si>
  <si>
    <t>GlCosmo171</t>
  </si>
  <si>
    <t>Set7GlCosmo171</t>
  </si>
  <si>
    <t xml:space="preserve">Cosmolac Гель-лак/Gel polish №171 Фраскати 7,5 мл </t>
  </si>
  <si>
    <t>GlCosmo172</t>
  </si>
  <si>
    <t>Set7GlCosmo172</t>
  </si>
  <si>
    <t xml:space="preserve">Cosmolac Гель-лак/Gel polish №172 Сангринтино 7,5 мл </t>
  </si>
  <si>
    <t>GlCosmo173</t>
  </si>
  <si>
    <t>Set7GlCosmo173</t>
  </si>
  <si>
    <t xml:space="preserve">Cosmolac Гель-лак/Gel polish №173 Каберне фран 7,5 мл </t>
  </si>
  <si>
    <t>GlCosmo174</t>
  </si>
  <si>
    <t>Set7GlCosmo174</t>
  </si>
  <si>
    <t xml:space="preserve">Cosmolac Гель-лак/Gel polish №174 Калабрия 7,5 мл </t>
  </si>
  <si>
    <t>GlCosmo175</t>
  </si>
  <si>
    <t>Set7GlCosmo175</t>
  </si>
  <si>
    <t xml:space="preserve">Cosmolac Гель-лак/Gel polish №175 Манави 7,5 мл </t>
  </si>
  <si>
    <t>GlCosmo176</t>
  </si>
  <si>
    <t>Set7GlCosmo176</t>
  </si>
  <si>
    <t xml:space="preserve">Cosmolac Гель-лак/Gel polish №176 Лиможский фарфор 7,5 мл </t>
  </si>
  <si>
    <t>GlCosmo177</t>
  </si>
  <si>
    <t>Set7GlCosmo177</t>
  </si>
  <si>
    <t xml:space="preserve">Cosmolac Гель-лак/Gel polish №177 Парижская модница 7,5 мл </t>
  </si>
  <si>
    <t>GlCosmo178</t>
  </si>
  <si>
    <t>Set7GlCosmo178</t>
  </si>
  <si>
    <t xml:space="preserve">Cosmolac Гель-лак/Gel polish №178 Елисейские поля 7,5 мл </t>
  </si>
  <si>
    <t>GlCosmo179</t>
  </si>
  <si>
    <t>Set7GlCosmo179</t>
  </si>
  <si>
    <t xml:space="preserve">Cosmolac Гель-лак/Gel polish №179 Легенда Мон-Блана 7,5 мл </t>
  </si>
  <si>
    <t>GlCosmo180</t>
  </si>
  <si>
    <t>Set7GlCosmo180</t>
  </si>
  <si>
    <t xml:space="preserve">Cosmolac Гель-лак/Gel polish №180 Звезда Эвереста 7,5 мл </t>
  </si>
  <si>
    <t>GlCosmo181</t>
  </si>
  <si>
    <t>Set7GlCosmo181</t>
  </si>
  <si>
    <t xml:space="preserve">Cosmolac Гель-лак/Gel polish №181 Бермудский треугольник 7,5 мл </t>
  </si>
  <si>
    <t>GlCosmo182</t>
  </si>
  <si>
    <t>Set7GlCosmo182</t>
  </si>
  <si>
    <t xml:space="preserve">Cosmolac Гель-лак/Gel polish №182 Ветер перемен 7,5 мл </t>
  </si>
  <si>
    <t>GlCosmo183</t>
  </si>
  <si>
    <t>Set7GlCosmo183</t>
  </si>
  <si>
    <t xml:space="preserve">Cosmolac Гель-лак/Gel polish №183 Холодная фуксия 7,5 мл </t>
  </si>
  <si>
    <t>GlCosmo184</t>
  </si>
  <si>
    <t>Set7GlCosmo184</t>
  </si>
  <si>
    <t xml:space="preserve">Cosmolac Гель-лак/Gel polish №184 Утренняя дымка 7,5 мл </t>
  </si>
  <si>
    <t>GlCosmo185</t>
  </si>
  <si>
    <t>Set7GlCosmo185</t>
  </si>
  <si>
    <t xml:space="preserve">Cosmolac Гель-лак/Gel polish №185 Мелодия осени 7,5 мл </t>
  </si>
  <si>
    <t>GlCosmo186</t>
  </si>
  <si>
    <t>Set7GlCosmo186</t>
  </si>
  <si>
    <t xml:space="preserve">Cosmolac Гель-лак/Gel polish №186 Лесное озеро 7,5 мл </t>
  </si>
  <si>
    <t>GlCosmo187</t>
  </si>
  <si>
    <t>Set7GlCosmo187</t>
  </si>
  <si>
    <t xml:space="preserve">Cosmolac Гель-лак/Gel polish №187 Звезды на ладонях 7,5 мл </t>
  </si>
  <si>
    <t>GlCosmo188</t>
  </si>
  <si>
    <t>Set7GlCosmo188</t>
  </si>
  <si>
    <t xml:space="preserve">Cosmolac Гель-лак/Gel polish №188 Русская зима 7,5 мл </t>
  </si>
  <si>
    <t>GlCosmo189</t>
  </si>
  <si>
    <t>Set7GlCosmo189</t>
  </si>
  <si>
    <t xml:space="preserve">Cosmolac Гель-лак/Gel polish №189 Снежная ночь 7,5 мл </t>
  </si>
  <si>
    <t>GlCosmo190</t>
  </si>
  <si>
    <t>Set7GlCosmo190</t>
  </si>
  <si>
    <t xml:space="preserve">Cosmolac Гель-лак/Gel polish №190 Млечный путь 7,5 мл </t>
  </si>
  <si>
    <t>GlCosmo191</t>
  </si>
  <si>
    <t>Set7GlCosmo191</t>
  </si>
  <si>
    <t xml:space="preserve">Cosmolac Гель-лак/Gel polish №191 Зимняя вишня 7,5 мл </t>
  </si>
  <si>
    <t>GlCosmo192</t>
  </si>
  <si>
    <t>Set7GlCosmo192</t>
  </si>
  <si>
    <t xml:space="preserve">Cosmolac Гель-лак/Gel polish №192 Морозный узор 7,5 мл </t>
  </si>
  <si>
    <t>GlCosmo193</t>
  </si>
  <si>
    <t>Set7GlCosmo193</t>
  </si>
  <si>
    <t xml:space="preserve">Cosmolac Гель-лак/Gel polish №193 Сказочный лес 7,5 мл </t>
  </si>
  <si>
    <t>GlCosmo194</t>
  </si>
  <si>
    <t>Set7GlCosmo194</t>
  </si>
  <si>
    <t xml:space="preserve">Cosmolac Гель-лак/Gel polish №194 Пикник в парке 7,5 мл </t>
  </si>
  <si>
    <t>GlCosmo195</t>
  </si>
  <si>
    <t>Set7GlCosmo195</t>
  </si>
  <si>
    <t xml:space="preserve">Cosmolac Гель-лак/Gel polish №195 В тени олив 7,5 мл </t>
  </si>
  <si>
    <t>GlCosmo196</t>
  </si>
  <si>
    <t>Set7GlCosmo196</t>
  </si>
  <si>
    <t xml:space="preserve">Cosmolac Гель-лак/Gel polish №196 Охапка счастья 7,5 мл </t>
  </si>
  <si>
    <t>GlCosmo197</t>
  </si>
  <si>
    <t>Set7GlCosmo197</t>
  </si>
  <si>
    <t>Cosmolac Гель-лак/Gel polish №197 Ласковое лето 7,5 мл</t>
  </si>
  <si>
    <t>GlCosmo198</t>
  </si>
  <si>
    <t>Set7GlCosmo198</t>
  </si>
  <si>
    <t>Cosmolac Гель-лак/Gel polish №198 Румяная заря 7,5 мл</t>
  </si>
  <si>
    <t>GlCosmo199</t>
  </si>
  <si>
    <t>Set7GlCosmo199</t>
  </si>
  <si>
    <t xml:space="preserve">Cosmolac Гель-лак/Gel polish №199 Безмятежное утро 7,5 мл </t>
  </si>
  <si>
    <t>GlCosmo200</t>
  </si>
  <si>
    <t>Set7GlCosmo200</t>
  </si>
  <si>
    <t>Cosmolac Гель-лак/Gel polish №200 Залитый солнцем 7,5 мл</t>
  </si>
  <si>
    <t>GlCosmo201</t>
  </si>
  <si>
    <t>Set7GlCosmo201</t>
  </si>
  <si>
    <t>Cosmolac Гель-лак/Gel polish №201 Ягодный смузи 7,5 мл</t>
  </si>
  <si>
    <t>GlCosmo202</t>
  </si>
  <si>
    <t>Set7GlCosmo202</t>
  </si>
  <si>
    <t xml:space="preserve">Cosmolac Гель-лак/Gel polish №202 Оживленная беседа 7,5 мл </t>
  </si>
  <si>
    <t>GlCosmo203</t>
  </si>
  <si>
    <t>Set7GlCosmo203</t>
  </si>
  <si>
    <t xml:space="preserve">Cosmolac Гель-лак/Gel polish №203 Теплые объятия 7,5 мл </t>
  </si>
  <si>
    <t>GlCosmo204</t>
  </si>
  <si>
    <t>Set7GlCosmo204</t>
  </si>
  <si>
    <t xml:space="preserve">Cosmolac Гель-лак/Gel polish №204 Бабочки в животе 7,5 мл </t>
  </si>
  <si>
    <t>GlCosmo205</t>
  </si>
  <si>
    <t>Set7GlCosmo205</t>
  </si>
  <si>
    <t xml:space="preserve">Cosmolac Гель-лак/Gel polish №205 На седьмом небе 7,5 мл </t>
  </si>
  <si>
    <t>GlCosmo206</t>
  </si>
  <si>
    <t>Set7GlCosmo206</t>
  </si>
  <si>
    <t xml:space="preserve">Cosmolac Гель-лак/Gel polish №206 Ощущение полета 7,5 мл </t>
  </si>
  <si>
    <t>GlCosmo207</t>
  </si>
  <si>
    <t>Set7GlCosmo207</t>
  </si>
  <si>
    <t xml:space="preserve">Cosmolac Гель-лак/Gel polish №207 Сладостный сон 7,5 мл </t>
  </si>
  <si>
    <t>GlCosmo208</t>
  </si>
  <si>
    <t>Set7GlCosmo208</t>
  </si>
  <si>
    <t xml:space="preserve">Cosmolac Гель-лак/Gel polish №208 Послевкусие поцелуя 7,5 мл </t>
  </si>
  <si>
    <t>GlCosmo209</t>
  </si>
  <si>
    <t>Set7GlCosmo209</t>
  </si>
  <si>
    <t xml:space="preserve">Cosmolac Гель-лак/Gel polish №209 Сказать главное 7,5 мл </t>
  </si>
  <si>
    <t>GlCosmo210</t>
  </si>
  <si>
    <t>Set7GlCosmo210</t>
  </si>
  <si>
    <t xml:space="preserve">Cosmolac Гель-лак/Gel polish №210 Аллея кипарисов 7,5 мл </t>
  </si>
  <si>
    <t>GlCosmo211</t>
  </si>
  <si>
    <t>Set7GlCosmo211</t>
  </si>
  <si>
    <t xml:space="preserve">Cosmolac Гель-лак/Gel polish №211 Трель соловья 7,5 мл </t>
  </si>
  <si>
    <t>GlCosmo212</t>
  </si>
  <si>
    <t>Set7GlCosmo212</t>
  </si>
  <si>
    <t xml:space="preserve">Cosmolac Гель-лак/Gel polish №212 Дыхание ветра 7,5 мл </t>
  </si>
  <si>
    <t>GlCosmo213</t>
  </si>
  <si>
    <t>Set7GlCosmo213</t>
  </si>
  <si>
    <t xml:space="preserve">Cosmolac Гель-лак/Gel polish №213 Нежное касание 7,5 мл </t>
  </si>
  <si>
    <t>GlCosmo214</t>
  </si>
  <si>
    <t>Set7GlCosmo214</t>
  </si>
  <si>
    <t xml:space="preserve">Cosmolac Гель-лак/Gel polish №214 Свежий букет 7,5 мл </t>
  </si>
  <si>
    <t>GlCosmo215</t>
  </si>
  <si>
    <t>Set7GlCosmo215</t>
  </si>
  <si>
    <t xml:space="preserve">Cosmolac Гель-лак/Gel polish №215 Однажды в городе 7,5 мл </t>
  </si>
  <si>
    <t>GlCosmo216</t>
  </si>
  <si>
    <t>Set7GlCosmo216</t>
  </si>
  <si>
    <t>Cosmolac Гель-лак/Gel polish №216 Восхищенные взгляды 7,5 мл</t>
  </si>
  <si>
    <t>GlCosmo217</t>
  </si>
  <si>
    <t>Set7GlCosmo217</t>
  </si>
  <si>
    <t xml:space="preserve">Cosmolac Гель-лак/Gel polish №217 Время действовать 7,5 мл </t>
  </si>
  <si>
    <t>GlCosmo218</t>
  </si>
  <si>
    <t>Set7GlCosmo218</t>
  </si>
  <si>
    <t xml:space="preserve">Cosmolac Гель-лак/Gel polish №218 В ритме мегаполиса 7,5 мл </t>
  </si>
  <si>
    <t>GlCosmo219</t>
  </si>
  <si>
    <t>Set7GlCosmo219</t>
  </si>
  <si>
    <t xml:space="preserve">Cosmolac Гель-лак/Gel polish №219 URBAN GREEN 7,5 мл </t>
  </si>
  <si>
    <t>GlCosmo220</t>
  </si>
  <si>
    <t>Set7GlCosmo220</t>
  </si>
  <si>
    <t xml:space="preserve">Cosmolac Гель-лак/Gel polish №220 Гранд капитал 7,5 мл </t>
  </si>
  <si>
    <t>GlCosmo221</t>
  </si>
  <si>
    <t>Set7GlCosmo221</t>
  </si>
  <si>
    <t xml:space="preserve">Cosmolac Гель-лак/Gel polish №221 Вечернее чаепитие 7,5 мл </t>
  </si>
  <si>
    <t>GlCosmo222</t>
  </si>
  <si>
    <t>Set7GlCosmo222</t>
  </si>
  <si>
    <t>Cosmolac Гель-лак/Gel polish №222 Москва не спит 7,5 мл</t>
  </si>
  <si>
    <t>GlCosmo223</t>
  </si>
  <si>
    <t>Set7GlCosmo223</t>
  </si>
  <si>
    <t xml:space="preserve">Cosmolac Гель-лак/Gel polish №223 Монополия 7,5 мл </t>
  </si>
  <si>
    <t>GlCosmo224</t>
  </si>
  <si>
    <t>Set7GlCosmo224</t>
  </si>
  <si>
    <t xml:space="preserve">Cosmolac Гель-лак/Gel polish №224 Звучание цвета 7,5 мл </t>
  </si>
  <si>
    <t>GlCosmo225</t>
  </si>
  <si>
    <t>Set7GlCosmo225</t>
  </si>
  <si>
    <t xml:space="preserve">Cosmolac Гель-лак/Gel polish №225 Задевая струны 7,5 мл </t>
  </si>
  <si>
    <t>GlCosmo226</t>
  </si>
  <si>
    <t>Set7GlCosmo226</t>
  </si>
  <si>
    <t xml:space="preserve">Cosmolac Гель-лак/Gel polish №226 Спонтанность вдохновения 7,5 мл </t>
  </si>
  <si>
    <t>GlCosmo227</t>
  </si>
  <si>
    <t>Set7GlCosmo227</t>
  </si>
  <si>
    <t xml:space="preserve">Cosmolac Гель-лак/Gel polish №227 Окутать вниманием 7,5 мл </t>
  </si>
  <si>
    <t>GlCosmo228</t>
  </si>
  <si>
    <t>Set7GlCosmo228</t>
  </si>
  <si>
    <t xml:space="preserve">Cosmolac Гель-лак/Gel polish №228 Играть на чувствах 7,5 мл </t>
  </si>
  <si>
    <t>GlCosmo229</t>
  </si>
  <si>
    <t>Set7GlCosmo229</t>
  </si>
  <si>
    <t xml:space="preserve">Cosmolac Гель-лак/Gel polish №229 Мурашки по коже 7,5 мл </t>
  </si>
  <si>
    <t>GlCosmo230</t>
  </si>
  <si>
    <t>Set7GlCosmo230</t>
  </si>
  <si>
    <t xml:space="preserve">Cosmolac Гель-лак/Gel polish №230 Мелодия пробуждения 7,5 мл </t>
  </si>
  <si>
    <t>GlCosmo231</t>
  </si>
  <si>
    <t>Set7GlCosmo231</t>
  </si>
  <si>
    <t>Cosmolac Гель-лак/Gel polish №231 Первая скрипка 7,5 мл</t>
  </si>
  <si>
    <t>GlCosmo232</t>
  </si>
  <si>
    <t>Set7GlCosmo232</t>
  </si>
  <si>
    <t xml:space="preserve">Cosmolac Гель-лак/Gel polish №232 Меганмарклить 7,5 мл </t>
  </si>
  <si>
    <t>GlCosmo233</t>
  </si>
  <si>
    <t>Set7GlCosmo233</t>
  </si>
  <si>
    <t xml:space="preserve">Cosmolac Гель-лак/Gel polish №233 # IYKYK 7,5 мл </t>
  </si>
  <si>
    <t>GlCosmo234</t>
  </si>
  <si>
    <t>Set7GlCosmo234</t>
  </si>
  <si>
    <t xml:space="preserve">Cosmolac Гель-лак/Gel polish №234 IT'S ALL GUCCI 7,5 мл </t>
  </si>
  <si>
    <t>GlCosmo235</t>
  </si>
  <si>
    <t>Set7GlCosmo235</t>
  </si>
  <si>
    <t xml:space="preserve">Cosmolac Гель-лак/Gel polish №235 Онегин, вы мой краш… 7,5 мл </t>
  </si>
  <si>
    <t>GlCosmo236</t>
  </si>
  <si>
    <t>Set7GlCosmo236</t>
  </si>
  <si>
    <t xml:space="preserve">Cosmolac Гель-лак/Gel polish №236 Чилим, мама! 7,5 мл </t>
  </si>
  <si>
    <t>GlCosmo237</t>
  </si>
  <si>
    <t>Set7GlCosmo237</t>
  </si>
  <si>
    <t xml:space="preserve">Cosmolac Гель-лак/Gel polish №237 ДЕВОЧКА ЮНО ГАСАЙ 7,5 мл </t>
  </si>
  <si>
    <t>GlCosmo238</t>
  </si>
  <si>
    <t>Set7GlCosmo238</t>
  </si>
  <si>
    <t xml:space="preserve">Cosmolac Гель-лак/Gel polish №238 Лето в Tik Tok 7,5 мл </t>
  </si>
  <si>
    <t>GlCosmo239</t>
  </si>
  <si>
    <t>Set7GlCosmo239</t>
  </si>
  <si>
    <t xml:space="preserve">Cosmolac Гель-лак/Gel polish №239 Сады Флоры 7,5 мл </t>
  </si>
  <si>
    <t>GlCosmo240</t>
  </si>
  <si>
    <t>Set7GlCosmo240</t>
  </si>
  <si>
    <t xml:space="preserve">Cosmolac Гель-лак/Gel polish №240 Рассвет Авроры 7,5 мл </t>
  </si>
  <si>
    <t>GlCosmo241</t>
  </si>
  <si>
    <t>Set7GlCosmo241</t>
  </si>
  <si>
    <t xml:space="preserve">Cosmolac Гель-лак/Gel polish №241 Звездная Юнона 7,5 мл </t>
  </si>
  <si>
    <t>GlCosmo242</t>
  </si>
  <si>
    <t>Set7GlCosmo242</t>
  </si>
  <si>
    <t xml:space="preserve">Cosmolac Гель-лак/Gel polish №242 Улыбка Фортуны 7,5 мл </t>
  </si>
  <si>
    <t>GlCosmo243</t>
  </si>
  <si>
    <t>Set7GlCosmo243</t>
  </si>
  <si>
    <t xml:space="preserve">Cosmolac Гель-лак/Gel polish №243 Поцелуй Музы 7,5 мл </t>
  </si>
  <si>
    <t>GlCosmo244</t>
  </si>
  <si>
    <t>Set7GlCosmo244</t>
  </si>
  <si>
    <t xml:space="preserve">Cosmolac Гель-лак/Gel polish №244 По следам Дианы 7,5 мл </t>
  </si>
  <si>
    <t>GlCosmo245</t>
  </si>
  <si>
    <t>Set7GlCosmo245</t>
  </si>
  <si>
    <t xml:space="preserve">Cosmolac Гель-лак/Gel polish №245 Неподкупная Веста 7,5 мл </t>
  </si>
  <si>
    <t>GlCosmo246</t>
  </si>
  <si>
    <t>Set7GlCosmo246</t>
  </si>
  <si>
    <t xml:space="preserve">Cosmolac Гель-лак/Gel polish №246 Iron 7,5 мл </t>
  </si>
  <si>
    <t>GlCosmo247</t>
  </si>
  <si>
    <t>Set7GlCosmo247</t>
  </si>
  <si>
    <t xml:space="preserve">Cosmolac Гель-лак/Gel polish №247 Dusty 7,5 мл </t>
  </si>
  <si>
    <t>GlCosmo248</t>
  </si>
  <si>
    <t>Set7GlCosmo248</t>
  </si>
  <si>
    <t xml:space="preserve">Cosmolac Гель-лак/Gel polish №248 Pearl dark 7,5 мл </t>
  </si>
  <si>
    <t>GlCosmo249</t>
  </si>
  <si>
    <t>Set7GlCosmo249</t>
  </si>
  <si>
    <t xml:space="preserve">Cosmolac Гель-лак/Gel polish №249 Concrete 7,5 мл </t>
  </si>
  <si>
    <t>GlCosmo250</t>
  </si>
  <si>
    <t>Set7GlCosmo250</t>
  </si>
  <si>
    <t xml:space="preserve">Cosmolac Гель-лак/Gel polish №250 Ivory 7,5 мл </t>
  </si>
  <si>
    <t>GlCosmo251</t>
  </si>
  <si>
    <t>Set7GlCosmo251</t>
  </si>
  <si>
    <t xml:space="preserve">Cosmolac Гель-лак/Gel polish №251 Zinc yellow 7,5 мл </t>
  </si>
  <si>
    <t>GlCosmo252</t>
  </si>
  <si>
    <t>Set7GlCosmo252</t>
  </si>
  <si>
    <t xml:space="preserve">Cosmolac Гель-лак/Gel polish №252 Saffron yellow 7,5 мл </t>
  </si>
  <si>
    <t>GlCosmo253</t>
  </si>
  <si>
    <t>Set7GlCosmo253</t>
  </si>
  <si>
    <t xml:space="preserve">Cosmolac Гель-лак/Gel polish №253 Кахолонг 7,5 мл </t>
  </si>
  <si>
    <t>GlCosmo254</t>
  </si>
  <si>
    <t>Set7GlCosmo254</t>
  </si>
  <si>
    <t xml:space="preserve">Cosmolac Гель-лак/Gel polish №254 Зеленый кальцит 7,5 мл </t>
  </si>
  <si>
    <t>GlCosmo255</t>
  </si>
  <si>
    <t>Set7GlCosmo255</t>
  </si>
  <si>
    <t xml:space="preserve">Cosmolac Гель-лак/Gel polish №255 Голубой агат 7,5 мл </t>
  </si>
  <si>
    <t>GlCosmo256</t>
  </si>
  <si>
    <t>Set7GlCosmo256</t>
  </si>
  <si>
    <t xml:space="preserve">Cosmolac Гель-лак/Gel polish №256 Виноградный халцедон 7,5 мл </t>
  </si>
  <si>
    <t>GlCosmo257</t>
  </si>
  <si>
    <t>Set7GlCosmo257</t>
  </si>
  <si>
    <t xml:space="preserve">Cosmolac Гель-лак/Gel polish №257 Аметист 7,5 мл </t>
  </si>
  <si>
    <t>GlCosmo258</t>
  </si>
  <si>
    <t>Set7GlCosmo258</t>
  </si>
  <si>
    <t xml:space="preserve">Cosmolac Гель-лак/Gel polish №258 Розовый кварц 7,5 мл </t>
  </si>
  <si>
    <t>GlCosmo259</t>
  </si>
  <si>
    <t>Set7GlCosmo259</t>
  </si>
  <si>
    <t xml:space="preserve">Cosmolac Гель-лак/Gel polish №259 Опалит 7,5 мл </t>
  </si>
  <si>
    <t>Set7GlCosmo260</t>
  </si>
  <si>
    <t xml:space="preserve">Cosmolac Гель-лак Gel Polish №260 Ты в моих мыслях 7,5 мл </t>
  </si>
  <si>
    <t>Set7GlCosmo261</t>
  </si>
  <si>
    <t xml:space="preserve">Cosmolac Гель-лак Gel Polish №261 Тайное свидание 7,5 мл </t>
  </si>
  <si>
    <t>Set7GlCosmo262</t>
  </si>
  <si>
    <t xml:space="preserve">Cosmolac Гель-лак Gel Polish №262 Больше, чем друзья 7,5 мл </t>
  </si>
  <si>
    <t>Set7GlCosmo263</t>
  </si>
  <si>
    <t xml:space="preserve">Cosmolac Гель-лак Gel Polish №263 Делай, как я люблю 7,5 мл </t>
  </si>
  <si>
    <t>Set7GlCosmo264</t>
  </si>
  <si>
    <t xml:space="preserve">Cosmolac Гель-лак Gel Polish №264 Нет, я не ангел 7,5 мл </t>
  </si>
  <si>
    <t>Set7GlCosmo265</t>
  </si>
  <si>
    <t xml:space="preserve">Cosmolac Гель-лак Gel Polish №265 Бокал на двоих 7,5 мл </t>
  </si>
  <si>
    <t>Set7GlCosmo266</t>
  </si>
  <si>
    <t>Set7GlCosmo267</t>
  </si>
  <si>
    <t>Set7GlCosmo268</t>
  </si>
  <si>
    <t>Set7GlCosmo269</t>
  </si>
  <si>
    <t>Set7GlCosmo270</t>
  </si>
  <si>
    <t>Set7GlCosmo271</t>
  </si>
  <si>
    <t>CosmoLac Гель-лак 14 мл</t>
  </si>
  <si>
    <t>14GlCosmo1</t>
  </si>
  <si>
    <t>Set14GlCosmo01</t>
  </si>
  <si>
    <t xml:space="preserve">Cosmolac Гель-лак/Gel polish №1 Шато Марго 14 мл </t>
  </si>
  <si>
    <t>14GlCosmo13</t>
  </si>
  <si>
    <t>Set14GlCosmo013</t>
  </si>
  <si>
    <t xml:space="preserve">Cosmolac Гель-лак/Gel polish №13 Блэкджек 14 мл </t>
  </si>
  <si>
    <t>14GlCosmo62</t>
  </si>
  <si>
    <t>Set14GlCosmo062</t>
  </si>
  <si>
    <t>Cosmolac Гель-лак/Gel polish №62 Высокая шпилька 14  мл</t>
  </si>
  <si>
    <t>14GlCosmo68</t>
  </si>
  <si>
    <t>Set14GlCosmo068</t>
  </si>
  <si>
    <t>Cosmolac Гель-лак/Gel polish №68 Грязные танцы 14  мл</t>
  </si>
  <si>
    <t>14GlCosmo69</t>
  </si>
  <si>
    <t>Set14GlCosmo069</t>
  </si>
  <si>
    <t xml:space="preserve">Cosmolac Гель-лак/Gel polish №69 Бразильские страсти 14  мл </t>
  </si>
  <si>
    <t>14GlCosmo151</t>
  </si>
  <si>
    <t>Set14GlCosmo151</t>
  </si>
  <si>
    <t xml:space="preserve">Cosmolac Гель-лак/Gel polish №151 Белый ангел 14 мл </t>
  </si>
  <si>
    <t>14GlCosmo246</t>
  </si>
  <si>
    <t>Set14GlCosmo246</t>
  </si>
  <si>
    <t>14GlCosmo247</t>
  </si>
  <si>
    <t>Set14GlCosmo247</t>
  </si>
  <si>
    <t xml:space="preserve"> CosmoLac Гель-лаки "Фликер" (светоотражающая коллекция) 7,5 мл</t>
  </si>
  <si>
    <t>GlFlikCosmo1</t>
  </si>
  <si>
    <t>Set7GlFlikCosmo1</t>
  </si>
  <si>
    <t xml:space="preserve">CosmoLac Гель-лак/Gel polish Фликер №1 Белый Сириус 7,5 мл </t>
  </si>
  <si>
    <t>GlFlikCosmo2</t>
  </si>
  <si>
    <t>Set7GlFlikCosmo2</t>
  </si>
  <si>
    <t xml:space="preserve">CosmoLac Гель-лак/Gel polish Фликер №2 Золотая Капелла 7,5 мл </t>
  </si>
  <si>
    <t>GlFlikCosmo3</t>
  </si>
  <si>
    <t>Set7GlFlikCosmo3</t>
  </si>
  <si>
    <t xml:space="preserve">CosmoLac Гель-лак/Gel polish Фликер №3 Бронзовый Антарес 7,5 мл </t>
  </si>
  <si>
    <t>GlFlikCosmo4</t>
  </si>
  <si>
    <t>Set7GlFlikCosmo4</t>
  </si>
  <si>
    <t xml:space="preserve">CosmoLac Гель-лак/Gel polish Фликер №4 Черная Звезда 7,5 мл </t>
  </si>
  <si>
    <t>GlFlikCosmo5</t>
  </si>
  <si>
    <t>Set7GlFlikCosmo5</t>
  </si>
  <si>
    <t xml:space="preserve">CosmoLac Гель-лак/Gel polish Фликер №5 Черный глаз 7,5 мл </t>
  </si>
  <si>
    <t>GlFlikCosmo6</t>
  </si>
  <si>
    <t>Set7GlFlikCosmo6</t>
  </si>
  <si>
    <t xml:space="preserve">CosmoLac Гель-лак/Gel polish Фликер №6 Искра Вселенной 7,5 мл </t>
  </si>
  <si>
    <t>GlFlikCosmo7</t>
  </si>
  <si>
    <t>Set7GlFlikCosmo7</t>
  </si>
  <si>
    <t xml:space="preserve">CosmoLac Гель-лак/Gel polish Фликер №7 Звезда любви 7,5 мл </t>
  </si>
  <si>
    <t>GlFlikCosmo8</t>
  </si>
  <si>
    <t>Set7GlFlikCosmo8</t>
  </si>
  <si>
    <t xml:space="preserve">CosmoLac Гель-лак/Gel polish Фликер №8 Бабочки Галактики 7,5 мл </t>
  </si>
  <si>
    <t>GlFlikCosmo9</t>
  </si>
  <si>
    <t>Set7GlFlikCosmo9</t>
  </si>
  <si>
    <t xml:space="preserve">CosmoLac Гель-лак/Gel polish Фликер №9 Сестры Плеяды 7,5 мл </t>
  </si>
  <si>
    <t>GlFlikCosmo10</t>
  </si>
  <si>
    <t>Set7GlFlikCosmo10</t>
  </si>
  <si>
    <t xml:space="preserve">CosmoLac Гель-лак/Gel polish Фликер №10 Регул - сердце Льва 7,5 мл </t>
  </si>
  <si>
    <t>CosmoLac Гель-лак "Кошачий глаз" 7,5 мл</t>
  </si>
  <si>
    <t>KgCosmo1</t>
  </si>
  <si>
    <t>SetKGCosmo1</t>
  </si>
  <si>
    <t xml:space="preserve">CosmoLac Гель-лак/Gel polish Кошачий глаз №1 7,5 мл </t>
  </si>
  <si>
    <t>KgCosmo2</t>
  </si>
  <si>
    <t>SetKGCosmo2</t>
  </si>
  <si>
    <t xml:space="preserve">CosmoLac Гель-лак/Gel polish Кошачий глаз №2 7,5 мл </t>
  </si>
  <si>
    <t>KgCosmo3</t>
  </si>
  <si>
    <t>SetKGCosmo3</t>
  </si>
  <si>
    <t xml:space="preserve">CosmoLac Гель-лак/Gel polish Кошачий глаз №3 7,5 мл </t>
  </si>
  <si>
    <t>KgCosmo4</t>
  </si>
  <si>
    <t>SetKGCosmo4</t>
  </si>
  <si>
    <t xml:space="preserve">CosmoLac Гель-лак/Gel polish Кошачий глаз №4 7,5 мл </t>
  </si>
  <si>
    <t>KgCosmo5</t>
  </si>
  <si>
    <t>SetKGCosmo5</t>
  </si>
  <si>
    <t xml:space="preserve">CosmoLac Гель-лак/Gel polish Кошачий глаз №5 7,5 мл </t>
  </si>
  <si>
    <t>KgCosmo6</t>
  </si>
  <si>
    <t>SetKGCosmo6</t>
  </si>
  <si>
    <t xml:space="preserve">CosmoLac Гель-лак/Gel polish Кошачий глаз №6 7,5 мл </t>
  </si>
  <si>
    <t>KgCosmo7</t>
  </si>
  <si>
    <t>SetKGCosmo7</t>
  </si>
  <si>
    <t xml:space="preserve">CosmoLac Гель-лак/Gel polish Кошачий глаз №7 7,5 мл </t>
  </si>
  <si>
    <t>KgCosmo8</t>
  </si>
  <si>
    <t>SetKGCosmo8</t>
  </si>
  <si>
    <t xml:space="preserve">CosmoLac Гель-лак/Gel polish Кошачий глаз №8 7,5 мл </t>
  </si>
  <si>
    <t>KgCosmo9</t>
  </si>
  <si>
    <t>SetKGCosmo9</t>
  </si>
  <si>
    <t xml:space="preserve">CosmoLac Гель-лак/Gel polish Кошачий глаз №9 7,5 мл </t>
  </si>
  <si>
    <t>KgCosmo10</t>
  </si>
  <si>
    <t>SetKGCosmo10</t>
  </si>
  <si>
    <t xml:space="preserve">CosmoLac Гель-лак/Gel polish Кошачий глаз  №10 7,5 мл </t>
  </si>
  <si>
    <t>KgCosmo11</t>
  </si>
  <si>
    <t>SetKGCosmo11</t>
  </si>
  <si>
    <t xml:space="preserve">CosmoLac Гель-лак/Gel polish Кошачий глаз №11 7,5 мл </t>
  </si>
  <si>
    <t>KglCosmoSil</t>
  </si>
  <si>
    <t>SetKGCosmoSil</t>
  </si>
  <si>
    <t xml:space="preserve">CosmoLac Гель-лак/Gel polish Кошачий глаз "SILVER" 7,5 мл </t>
  </si>
  <si>
    <t>CosmoLac Гель-лак "Кошачий глаз 9-D" 7,5 мл</t>
  </si>
  <si>
    <t>KGCosmo1</t>
  </si>
  <si>
    <t>SetKG9DCosmo1</t>
  </si>
  <si>
    <t xml:space="preserve">CosmoLac 9D Гель-лак Кошачий глаз/9D Cat Eye №1 7,5 мл </t>
  </si>
  <si>
    <t>KGCosmo2</t>
  </si>
  <si>
    <t>SetKG9DCosmo2</t>
  </si>
  <si>
    <t xml:space="preserve">CosmoLac 9D Гель-лак Кошачий глаз/9D Cat Eye №2 7,5 мл </t>
  </si>
  <si>
    <t>KGCosmo3</t>
  </si>
  <si>
    <t>SetKG9DCosmo3</t>
  </si>
  <si>
    <t xml:space="preserve">CosmoLac 9D Гель-лак Кошачий глаз/9D Cat Eye №3 7,5 мл </t>
  </si>
  <si>
    <t>KGCosmo4</t>
  </si>
  <si>
    <t>SetKG9DCosmo4</t>
  </si>
  <si>
    <t xml:space="preserve">CosmoLac 9D Гель-лак Кошачий глаз/9D Cat Eye №4 7,5 мл </t>
  </si>
  <si>
    <t>KGCosmo5</t>
  </si>
  <si>
    <t>SetKG9DCosmo5</t>
  </si>
  <si>
    <t xml:space="preserve">CosmoLac 9D Гель-лак Кошачий глаз/9D Cat Eye №5 7,5 мл </t>
  </si>
  <si>
    <t>KGCosmo6</t>
  </si>
  <si>
    <t>SetKG9DCosmo6</t>
  </si>
  <si>
    <t xml:space="preserve">CosmoLac 9D Гель-лак Кошачий глаз/9D Cat Eye №6 7,5 мл </t>
  </si>
  <si>
    <t>CosmoLac Жидкая слюда 4,5 мл</t>
  </si>
  <si>
    <t>ZhsCosmoS01</t>
  </si>
  <si>
    <t>Set4ZhsCosmoS01</t>
  </si>
  <si>
    <t xml:space="preserve">Cosmolac Жидкая слюда/Gel polish S01 Тайский лотос 4,5 мл </t>
  </si>
  <si>
    <t>ZhsCosmoS02</t>
  </si>
  <si>
    <t>Set4ZhsCosmoS02</t>
  </si>
  <si>
    <t xml:space="preserve">Cosmolac Жидкая слюда/Gel polish S02 Поющий фонтан 4,5 мл </t>
  </si>
  <si>
    <t>ZhsCosmoS03</t>
  </si>
  <si>
    <t>Set4ZhsCosmoS03</t>
  </si>
  <si>
    <t xml:space="preserve">Cosmolac Жидкая слюда/Gel polish S03 Нефритовая бухта 4,5 мл </t>
  </si>
  <si>
    <t>ZhsCosmoS04</t>
  </si>
  <si>
    <t>Set4ZhsCosmoS04</t>
  </si>
  <si>
    <t xml:space="preserve">Cosmolac Жидкая слюда/Gel polish S04 Рубиновое сияние 4,5 мл </t>
  </si>
  <si>
    <t>ZhsCosmoS05</t>
  </si>
  <si>
    <t>Set4ZhsCosmoS05</t>
  </si>
  <si>
    <t xml:space="preserve">Cosmolac Жидкая слюда/Gel polish S05 Песчаные дюны 4,5 мл </t>
  </si>
  <si>
    <t>ZhsCosmoS06</t>
  </si>
  <si>
    <t>Set4ZhsCosmoS06</t>
  </si>
  <si>
    <t xml:space="preserve">Cosmolac Жидкая слюда/Gel polish S06 Сокровище Калипсо 4,5 мл </t>
  </si>
  <si>
    <t>ZhsCosmoS07</t>
  </si>
  <si>
    <t>Set4ZhsCosmoS07</t>
  </si>
  <si>
    <t xml:space="preserve">Cosmolac Жидкая слюда/Gel polish S07 Ниагарский водопад 4,5 мл </t>
  </si>
  <si>
    <t>ZhsCosmoS08</t>
  </si>
  <si>
    <t>Set4ZhsCosmoS08</t>
  </si>
  <si>
    <t xml:space="preserve">Cosmolac Жидкая слюда/Gel polish S08 Золото ацтеков 4,5 мл </t>
  </si>
  <si>
    <t>CosmoLac Гель-краска 5 мл</t>
  </si>
  <si>
    <t>GkslsCosmo1</t>
  </si>
  <si>
    <t>SetGkslsCosmo1</t>
  </si>
  <si>
    <t xml:space="preserve">Cosmolac Гель-краска с л.сл./Paint gel №1 "Белый глянец" 5 мл </t>
  </si>
  <si>
    <t>GkslsCosmo2</t>
  </si>
  <si>
    <t>SetGkslsCosmo2</t>
  </si>
  <si>
    <t xml:space="preserve">Cosmolac Гель-краска с л.сл./Paint gel №2 "Черный пиар" 5 мл </t>
  </si>
  <si>
    <t>GkslsCosmo3</t>
  </si>
  <si>
    <t>SetGkslsCosmo3</t>
  </si>
  <si>
    <t xml:space="preserve">Cosmolac Гель-краска с л.сл./Paint gel №3 "Платиновый альбом" 5 мл </t>
  </si>
  <si>
    <t>GkslsCosmo4</t>
  </si>
  <si>
    <t>SetGkslsCosmo4</t>
  </si>
  <si>
    <t xml:space="preserve">Cosmolac Гель-краска с л.сл./Paint gel №4 "Золотой оскар" 5 мл </t>
  </si>
  <si>
    <t>GkblsCosmo1</t>
  </si>
  <si>
    <t>SetGkblsCosmo1</t>
  </si>
  <si>
    <t xml:space="preserve">Cosmolac Гель-краска без л.сл./Paint gel №1 "Белый глянец" 5 мл </t>
  </si>
  <si>
    <t>GkblsCosmo2</t>
  </si>
  <si>
    <t>SetGkblsCosmo2</t>
  </si>
  <si>
    <t xml:space="preserve">Cosmolac Гель-краска без л.сл./Paint gel №2 "Черный пиар" 5 мл </t>
  </si>
  <si>
    <t>GkblsCosmo3</t>
  </si>
  <si>
    <t>SetGkblsCosmo3</t>
  </si>
  <si>
    <t xml:space="preserve">Cosmolac Гель-краска без л.сл./Paint gel №3 "Платиновый альбом" 5 мл </t>
  </si>
  <si>
    <t>GkblsCosmo4</t>
  </si>
  <si>
    <t>SetGkblsCosmo4</t>
  </si>
  <si>
    <t xml:space="preserve">Cosmolac Гель-краска без л.сл./Paint gel №4 "Золотой оскар" 5 мл </t>
  </si>
  <si>
    <t>CosmoLac Гель-краска Паутинка 5 мл</t>
  </si>
  <si>
    <t>GelSpCosmoWh5</t>
  </si>
  <si>
    <t>SetGelSpCosmoWh5</t>
  </si>
  <si>
    <t xml:space="preserve">CosmoSpider Гель-краска Паутинка/Spider Gel, Белая 5 мл </t>
  </si>
  <si>
    <t>GelSpCosmoBk5</t>
  </si>
  <si>
    <t>SetGelSpCosmoBk5</t>
  </si>
  <si>
    <t xml:space="preserve">CosmoSpider Гель-краска Паутинка/Spider Gel, Черная 5 мл </t>
  </si>
  <si>
    <t>CosmoLac Гель-паста для стемпинга 5 мл</t>
  </si>
  <si>
    <t>PasteStCosmoW5</t>
  </si>
  <si>
    <t>SetPasteStCosmoW5</t>
  </si>
  <si>
    <t xml:space="preserve">CosmoPaste Гель-паста для стемпинга/Stamping, Белая 5 мл </t>
  </si>
  <si>
    <t>PasteStCosmoBk5</t>
  </si>
  <si>
    <t>SetPasteStCosmoBk5</t>
  </si>
  <si>
    <t>CosmoPaste Гель-паста для стемпинга/Stamping, Черная 5 мл</t>
  </si>
  <si>
    <t>CosmoLac Гель для страз 5 мл</t>
  </si>
  <si>
    <t>GlueCosmo5</t>
  </si>
  <si>
    <t>SetGlueCosmo5</t>
  </si>
  <si>
    <t xml:space="preserve">CosmoGlue Гель для страз/Glue Gel 5 мл </t>
  </si>
  <si>
    <t>CosmoLac Масло 7,5 мл</t>
  </si>
  <si>
    <t>Oil1Cosmo7</t>
  </si>
  <si>
    <t>SetOil1Cosmo7</t>
  </si>
  <si>
    <t xml:space="preserve">Cosmolac Масло для кутикулы/Cuticle Oil №1 Миндаль 7,5 мл </t>
  </si>
  <si>
    <t>Oil2Cosmo7</t>
  </si>
  <si>
    <t>SetOil2Cosmo7</t>
  </si>
  <si>
    <t xml:space="preserve">Cosmolac Масло для кутикулы/Cuticle Oil №2 Клубника 7,5 мл </t>
  </si>
  <si>
    <t>Oil3Cosmo7</t>
  </si>
  <si>
    <t>SetOil3Cosmo7</t>
  </si>
  <si>
    <t xml:space="preserve">Cosmolac Масло для кутикулы/Cuticle Oil №3 Малина 7,5 мл </t>
  </si>
  <si>
    <t>Oil4Cosmo7</t>
  </si>
  <si>
    <t>SetOil4Cosmo7</t>
  </si>
  <si>
    <t xml:space="preserve">Cosmolac Масло для кутикулы/Cuticle Oil №4 Рубиновый апельсин 7,5 мл </t>
  </si>
  <si>
    <t>Oil5Cosmo7</t>
  </si>
  <si>
    <t>SetOil5Cosmo7</t>
  </si>
  <si>
    <t xml:space="preserve">Cosmolac Масло для кутикулы/Cuticle Oil №5 Желтый лимон 7,5 мл </t>
  </si>
  <si>
    <t>Oil6Cosmo7</t>
  </si>
  <si>
    <t>SetOil6Cosmo7</t>
  </si>
  <si>
    <t xml:space="preserve">Cosmolac Масло для кутикулы/Cuticle Oil №6 Кокос 7,5 мл </t>
  </si>
  <si>
    <t>Oil7Cosmo7</t>
  </si>
  <si>
    <t>SetOil7Cosmo7</t>
  </si>
  <si>
    <t>Cosmolac Масло для кутикулы/Cuticle Oil №7 Спелая вишня 7,5 мл</t>
  </si>
  <si>
    <t>Oil9Cosmo7</t>
  </si>
  <si>
    <t>SetOil9Cosmo7</t>
  </si>
  <si>
    <t>Cosmolac Масло для кутикулы/Cuticle Oil №9 Сочная дыня 7,5 мл</t>
  </si>
  <si>
    <t>Oil10Cosmo7</t>
  </si>
  <si>
    <t>SetOil10Cosmo7</t>
  </si>
  <si>
    <t xml:space="preserve">Cosmolac Масло для кутикулы/Cuticle Oil №10 Манго 7,5 мл </t>
  </si>
  <si>
    <t>Oil11Cosmo7</t>
  </si>
  <si>
    <t>SetOil11Cosmo7</t>
  </si>
  <si>
    <t xml:space="preserve">Cosmolac Масло для кутикулы/Cuticle Oil №11 Ванильное небо 7,5 мл </t>
  </si>
  <si>
    <t>Oil12Cosmo7</t>
  </si>
  <si>
    <t>SetOil12Cosmo7</t>
  </si>
  <si>
    <t>Oil13Cosmo7</t>
  </si>
  <si>
    <t>SetOil13Cosmo7</t>
  </si>
  <si>
    <t xml:space="preserve">Cosmolac Масло для кутикулы/Cuticle Oil №13 Корица 7,5 мл </t>
  </si>
  <si>
    <t>Oil14Cosmo7</t>
  </si>
  <si>
    <t>SetOil14Cosmo7</t>
  </si>
  <si>
    <t>Oil15Cosmo7</t>
  </si>
  <si>
    <t>SetOil15Cosmo7</t>
  </si>
  <si>
    <t>Oil16Cosmo7</t>
  </si>
  <si>
    <t>SetOil16Cosmo7</t>
  </si>
  <si>
    <t>Oil17Cosmo7</t>
  </si>
  <si>
    <t>SetOil17Cosmo7</t>
  </si>
  <si>
    <t>Oil18Cosmo7</t>
  </si>
  <si>
    <t>SetOil18Cosmo7</t>
  </si>
  <si>
    <t xml:space="preserve">Cosmolac Масло для кутикулы/Cuticle Oil №18 Персик 7,5 мл </t>
  </si>
  <si>
    <t>CosmoLac Масло 75 мл</t>
  </si>
  <si>
    <t>Oil1Cosmo75</t>
  </si>
  <si>
    <t xml:space="preserve">Cosmolac Масло для кутикулы/Cuticle Oil №1 Миндаль 75 мл </t>
  </si>
  <si>
    <t>Oil2Cosmo75</t>
  </si>
  <si>
    <t xml:space="preserve">Cosmolac Масло для кутикулы/Cuticle Oil №2 Клубника 75 мл </t>
  </si>
  <si>
    <t>Oil3Cosmo75</t>
  </si>
  <si>
    <t xml:space="preserve">Cosmolac Масло для кутикулы/Cuticle Oil №3 Малина 75 мл </t>
  </si>
  <si>
    <t>Oil4Cosmo75</t>
  </si>
  <si>
    <t xml:space="preserve">Cosmolac Масло для кутикулы/Cuticle Oil №4 Апельсин 75 мл </t>
  </si>
  <si>
    <t>Oil5Cosmo75</t>
  </si>
  <si>
    <t xml:space="preserve">Cosmolac Масло для кутикулы/Cuticle Oil №5 Желтый лимон 75 мл </t>
  </si>
  <si>
    <t>Oil6Cosmo75</t>
  </si>
  <si>
    <t xml:space="preserve">Cosmolac Масло для кутикулы/Cuticle Oil №6 Кокос 75 мл </t>
  </si>
  <si>
    <t>Oil7Cosmo75</t>
  </si>
  <si>
    <t xml:space="preserve">Cosmolac Масло для кутикулы/Cuticle Oil №7 Спелая вишня 75 мл </t>
  </si>
  <si>
    <t>Oil9Cosmo75</t>
  </si>
  <si>
    <t xml:space="preserve">Cosmolac Масло для кутикулы/Cuticle Oil №9 Сочная дыня 75 мл </t>
  </si>
  <si>
    <t>Oil10Cosmo75</t>
  </si>
  <si>
    <t xml:space="preserve">Cosmolac Масло для кутикулы/Cuticle Oil №10 Манго 75 мл </t>
  </si>
  <si>
    <t>Oil11Cosmo75</t>
  </si>
  <si>
    <t xml:space="preserve">Cosmolac Масло для кутикулы/Cuticle Oil №11 Ванильное небо 75 мл </t>
  </si>
  <si>
    <t>Oil12Cosmo75</t>
  </si>
  <si>
    <t xml:space="preserve">Cosmolac Масло для кутикулы/Cuticle Oil №12  Красное яблоко 75мл </t>
  </si>
  <si>
    <t>Oil13Cosmo75</t>
  </si>
  <si>
    <t xml:space="preserve">Cosmolac Масло для кутикулы/Cuticle Oil №13 Корица 75 мл </t>
  </si>
  <si>
    <t>Oil14Cosmo75</t>
  </si>
  <si>
    <t xml:space="preserve">Cosmolac Масло для кутикулы/Cuticle Oil №14 Майами 75мл </t>
  </si>
  <si>
    <t>Oil15Cosmo75</t>
  </si>
  <si>
    <t xml:space="preserve">Cosmolac Масло для кутикулы/Cuticle Oil №15 Тропиканка 75 мл </t>
  </si>
  <si>
    <t>Oil16Cosmo75</t>
  </si>
  <si>
    <t xml:space="preserve">Cosmolac Масло для кутикулы/Cuticle Oil №16 Полевые цветы 75 мл </t>
  </si>
  <si>
    <t>Oil17Cosmo75</t>
  </si>
  <si>
    <t xml:space="preserve">Cosmolac Масло для кутикулы/Cuticle Oil №17  Киви 75 мл </t>
  </si>
  <si>
    <t>Oil18Cosmo75</t>
  </si>
  <si>
    <t xml:space="preserve">Cosmolac Масло для кутикулы/Cuticle Oil №18 Персик 75 мл </t>
  </si>
  <si>
    <t xml:space="preserve"> CosmoLac Средства для кутикулы</t>
  </si>
  <si>
    <t>RemCosmo14</t>
  </si>
  <si>
    <t>SetRemCosmo14</t>
  </si>
  <si>
    <t xml:space="preserve">Cosmolac Ср-во для удаления кутикулы/Сuticle Remover 14 мл </t>
  </si>
  <si>
    <t>RemCosmo75</t>
  </si>
  <si>
    <t>Cosmolac Ср-во для удаления кутикулы/Сuticle Remover 75 мл</t>
  </si>
  <si>
    <t xml:space="preserve"> CosmoLac Пилка</t>
  </si>
  <si>
    <t>NailfileBoatCosmo80/100</t>
  </si>
  <si>
    <t>SetNailfileBoatCosmo80/100</t>
  </si>
  <si>
    <t>Пилка "лодка" зебра колор, 80/100 grit</t>
  </si>
  <si>
    <t>NailfileBoatCosmo180/240</t>
  </si>
  <si>
    <t>SetNailfileBoatCosmo180/240</t>
  </si>
  <si>
    <t>Пилка "лодка" зебра колор, 180/240 grit</t>
  </si>
  <si>
    <t xml:space="preserve"> CosmoLac Бафик</t>
  </si>
  <si>
    <t>BuffWCosmo120/120</t>
  </si>
  <si>
    <t>SetBuffWCosmo120/120</t>
  </si>
  <si>
    <t>Бафик 4х сторонний белый 120/120 grit</t>
  </si>
  <si>
    <t>BuffPCosmo240/240</t>
  </si>
  <si>
    <t>SetBuffPCosmo240/240</t>
  </si>
  <si>
    <t>Бафик 4х сторонний розовый 240/240 grit</t>
  </si>
  <si>
    <t>BuffBkCosmo150/150/100</t>
  </si>
  <si>
    <t>SetBuffBkCosmo150/150/100</t>
  </si>
  <si>
    <t xml:space="preserve">Бафик 3х сторонний черный 9.5смХ3.5смХ2.5см, 150/150/100 grit </t>
  </si>
  <si>
    <t xml:space="preserve"> CosmoLac Шлифовщик для ногтей</t>
  </si>
  <si>
    <t>NPolGrayCosmo180/240</t>
  </si>
  <si>
    <t>SetNPolGrayCosmo180/240</t>
  </si>
  <si>
    <t xml:space="preserve">Шлифовщик для ногтей прямой серый 180/240 grit </t>
  </si>
  <si>
    <t>NPolBoatWCosmo100/180</t>
  </si>
  <si>
    <t>SetNPolBoatWCosmo100/180</t>
  </si>
  <si>
    <t xml:space="preserve">Шлифовщик для ногтей "лодка" белый 100/180 grit </t>
  </si>
  <si>
    <t>Set7GlCosmo54</t>
  </si>
  <si>
    <t>Set7GlGlCosmo116</t>
  </si>
  <si>
    <t>Set7GlGlCosmo144</t>
  </si>
  <si>
    <t xml:space="preserve">Cosmogel Гель для наращивания/Gel Builder LED CLEAR 15 мл </t>
  </si>
  <si>
    <t>Cosmogel Гель для наращивания/Gel Builder LED CLEAR 50 мл</t>
  </si>
  <si>
    <t>РРЦ</t>
  </si>
  <si>
    <t>PolyWh</t>
  </si>
  <si>
    <t>Cosmolac Гель-лак Gel Polish №266 Мечтой исполнены глаза 7,5 мл</t>
  </si>
  <si>
    <t>Cosmolac Гель-лак Gel Polish №267 Душою жаждешь приключений 7,5 мл</t>
  </si>
  <si>
    <t>Cosmolac Гель-лак Gel Polish №268 Плывешь, поднявши паруса 7,5 мл</t>
  </si>
  <si>
    <t>Cosmolac Гель-лак Gel Polish №269 Волос зеркальных отражение</t>
  </si>
  <si>
    <t>Cosmolac Гель-лак Gel Polish №270 Ты - осени царица 7,5 мл</t>
  </si>
  <si>
    <t>Cosmolac Гель-лак Gel Polish №271 Прекрасная жар-птица 7,5 мл</t>
  </si>
  <si>
    <t>Легенды древнего Рима</t>
  </si>
  <si>
    <t>Лето online</t>
  </si>
  <si>
    <t>Color of the year</t>
  </si>
  <si>
    <t>Мамкины бусы</t>
  </si>
  <si>
    <t>Время любить</t>
  </si>
  <si>
    <t>Седьмая нота осени</t>
  </si>
  <si>
    <t>Между нами девочками</t>
  </si>
  <si>
    <t>Cosmolac Гель-лак/Gel polish №144 Гаванский карнавал 7,5 мл</t>
  </si>
  <si>
    <t>Cosmolac Гель-лак/Gel polish №116 Хрустальная туфелька 7,5 мл</t>
  </si>
  <si>
    <t>Cosmolac Гель-лак/Gel polish №54 Северное сияние 7,5 мл</t>
  </si>
  <si>
    <t xml:space="preserve">Cosmolac Полигель/Polygel №4 White 30 мл </t>
  </si>
  <si>
    <t xml:space="preserve">Cosmolac Основа каучуковая/Base rubber 7,5 мл </t>
  </si>
  <si>
    <t xml:space="preserve">Cosmolac Основа каучуковая/Base rubber 14 мл  </t>
  </si>
  <si>
    <t xml:space="preserve">Cosmolac Основа каучуковая/Base rubber 30 мл  </t>
  </si>
  <si>
    <t>Cosmolac Праймер бескислотный/Primer ACID FREE 7,5 мл</t>
  </si>
  <si>
    <t>Cosmolac Праймер кислотный/Primer UNIVERSAL 7,5 мл</t>
  </si>
  <si>
    <t>А</t>
  </si>
  <si>
    <t>GlCosmoMSGrapeMn2</t>
  </si>
  <si>
    <t>GlCosmoMSGrapeMn3</t>
  </si>
  <si>
    <t>GlCosmoMSGrapeMn4</t>
  </si>
  <si>
    <t>GlCosmoMSGrapeMn5</t>
  </si>
  <si>
    <t>GlCosmoMSGrapeMn6</t>
  </si>
  <si>
    <t>GlCosmoMSGrapeMn1</t>
  </si>
  <si>
    <t>Сопутствующие товары</t>
  </si>
  <si>
    <t>Cosmolac Базовое покрытие для ногтей "Цветная каучуковая база"/Color Rubber Base №1 7.5 мл</t>
  </si>
  <si>
    <t>Cosmolac Базовое покрытие для ногтей "Цветная каучуковая база"/Color Rubber Base №2 7.5 мл</t>
  </si>
  <si>
    <t>Cosmolac Базовое покрытие для ногтей "Цветная каучуковая база"/Color Rubber Base №3 7.5 мл</t>
  </si>
  <si>
    <t>Cosmolac Базовое покрытие для ногтей "Цветная каучуковая база"/Color Rubber Base №4 7.5 мл</t>
  </si>
  <si>
    <t>Cosmolac Базовое покрытие для ногтей "Цветная каучуковая база"/Color Rubber Base №5 7.5 мл</t>
  </si>
  <si>
    <t>Cosmolac Базовое покрытие для ногтей "Цветная каучуковая база"/Color Rubber Base №6 7.5 мл</t>
  </si>
  <si>
    <t xml:space="preserve">4813095006507
</t>
  </si>
  <si>
    <t xml:space="preserve">4813095005586
</t>
  </si>
  <si>
    <t>CosmoLac Гель-лак Пигментированный/Gel polish Pigmented 7,5 мл</t>
  </si>
  <si>
    <t>CosmoLac Базовое покрытие для ногтей "Цветная каучуковая база"           НОВИНКА</t>
  </si>
  <si>
    <t>Cosmolac Топ с шиммером без липкого слоя Azure Shine/ Top Shimmer  no cleanse Azure shine 7,5 мл</t>
  </si>
  <si>
    <t>Cosmolac Гель для наращивания/Gel Builder LED Aelita 15 мл</t>
  </si>
  <si>
    <t>Cosmolac Гель для наращивания/Gel Builder LED Landora 15 мл</t>
  </si>
  <si>
    <t>Cosmolac Гель для наращивания/Gel Builder LED Florence 15 мл</t>
  </si>
  <si>
    <t>Cosmolac Гель для наращивания/Gel Builder LED Indigoletta 15 мл</t>
  </si>
  <si>
    <t>Cosmolac Гель для наращивания/Gel Builder LED Blue Moon 15 мл</t>
  </si>
  <si>
    <t>Cosmolac Гель для наращивания/Gel Builder LED Aelita 50 мл</t>
  </si>
  <si>
    <t>Cosmolac Гель для наращивания/Gel Builder LED Landora 50 мл</t>
  </si>
  <si>
    <t>Cosmolac Гель для наращивания/Gel Builder LED Florence 50 мл</t>
  </si>
  <si>
    <t>Cosmolac Гель для наращивания/Gel Builder LED Indigoletta 50 мл</t>
  </si>
  <si>
    <t>Cosmolac Гель для наращивания/Gel Builder LED Blue Moon 50 мл</t>
  </si>
  <si>
    <t xml:space="preserve">CosmoLac Гель-лак/ Gel Polish №272 Сочные сплетенки     </t>
  </si>
  <si>
    <t xml:space="preserve">CosmoLac Гель-лак/ Gel Polish №273 Ой, ВСЁ!                       </t>
  </si>
  <si>
    <t xml:space="preserve">CosmoLac Гель-лак/ Gel Polish №274 Вэри модный цвет     </t>
  </si>
  <si>
    <t xml:space="preserve">CosmoLac Гель-лак/ Gel Polish №275 Оки - чмоки                  </t>
  </si>
  <si>
    <t>CosmoLac Гель-лак/ Gel Polish №276 Слезы твоего бывшего</t>
  </si>
  <si>
    <t xml:space="preserve">CosmoLac Гель-лак/ Gel Polish №277 Ходят слухи              </t>
  </si>
  <si>
    <t xml:space="preserve">CosmoLac Гель-лак с поталью / Gel Polish "Moon sparkle" №1 Rose moon                </t>
  </si>
  <si>
    <t xml:space="preserve">CosmoLac Гель-лак с поталью / Gel Polish "Moon sparkle" №2 Grape moon                </t>
  </si>
  <si>
    <t xml:space="preserve">CosmoLac Гель-лак с поталью / Gel Polish "Moon sparkle" №3 Sea moon                 </t>
  </si>
  <si>
    <t xml:space="preserve">CosmoLac Гель-лак с поталью / Gel Polish "Moon sparkle" №4 Ice moon                   </t>
  </si>
  <si>
    <t xml:space="preserve">CosmoLac Гель-лак с поталью / Gel Polish "Moon sparkle" №5 Mint moon             </t>
  </si>
  <si>
    <t xml:space="preserve">CosmoLac Гель-лак с поталью / Gel Polish "Moon sparkle" №6 Grass Mooon              </t>
  </si>
  <si>
    <t>Коллекция</t>
  </si>
  <si>
    <t xml:space="preserve">Прайс </t>
  </si>
  <si>
    <t>Заказ (шт.)</t>
  </si>
  <si>
    <t>Сумма</t>
  </si>
  <si>
    <t>СУММА:</t>
  </si>
  <si>
    <t>Комплект наклеек</t>
  </si>
  <si>
    <t xml:space="preserve">Общие палитры </t>
  </si>
  <si>
    <t xml:space="preserve">Cosmolac Палитра-книга всей коллекции оттенков гель-лаков </t>
  </si>
  <si>
    <t xml:space="preserve">Сумма </t>
  </si>
  <si>
    <t>База каучуковая</t>
  </si>
  <si>
    <t>База каучуковая/Base Rubber medium BRMC 1000 гр.</t>
  </si>
  <si>
    <t>Полуфабрикаты</t>
  </si>
  <si>
    <t>Основа для камуфлирующей базы/ Cover Rubber Base Raw Material OKB-1 1000 гр.</t>
  </si>
  <si>
    <t>Основа для камуфлирующей базы/ Cover Rubber Base Raw Material OKB-2 1000 гр.</t>
  </si>
  <si>
    <t>Основа для камуфлирующей базы/ Cover Rubber Base Raw Material OKB-3 1000 гр.</t>
  </si>
  <si>
    <t>Основа для гель-лака/ Gel Polish Raw Material OGP-1 1000 гр.</t>
  </si>
  <si>
    <t>Камуфлирующие базы - Основная палитра</t>
  </si>
  <si>
    <t>Камуфлирующая каучуковая база/Cover Rubber Base CRBC001 1000 гр.</t>
  </si>
  <si>
    <t>Камуфлирующая каучуковая база/Cover Rubber Base CRBC002 1000 гр.</t>
  </si>
  <si>
    <t>Камуфлирующая каучуковая база/Cover Rubber Base CRBC003 1000 гр.</t>
  </si>
  <si>
    <t>Камуфлирующая каучуковая база/Cover Rubber Base CRBC004 1000 гр.</t>
  </si>
  <si>
    <t>Камуфлирующая каучуковая база/Cover Rubber Base CRBC005 1000 гр.</t>
  </si>
  <si>
    <t>Камуфлирующая каучуковая база/Cover Rubber Base CRBC006 1000 гр.</t>
  </si>
  <si>
    <t>Камуфлирующая каучуковая база/Cover Rubber Base CRBC007 1000 гр.</t>
  </si>
  <si>
    <t>Камуфлирующая каучуковая база/Cover Rubber Base CRBC008 1000 гр.</t>
  </si>
  <si>
    <t>Камуфлирующая каучуковая база/Cover Rubber Base CRBC009 1000 гр.</t>
  </si>
  <si>
    <t>Камуфлирующая каучуковая база/Cover Rubber Base CRBC010 1000 гр.</t>
  </si>
  <si>
    <t>Камуфлирующая каучуковая база/Cover Rubber Base CRBC011 1000 гр.</t>
  </si>
  <si>
    <t>Камуфлирующая каучуковая база/Cover Rubber Base CRBC012 1000 гр.</t>
  </si>
  <si>
    <t>Камуфлирующая каучуковая база/Cover Rubber Base CRBC013 1000 гр.</t>
  </si>
  <si>
    <t>Камуфлирующая каучуковая база/Cover Rubber Base CRBC014 1000 гр.</t>
  </si>
  <si>
    <t>Камуфлирующая каучуковая база/Cover Rubber Base CRBC015 1000 гр.</t>
  </si>
  <si>
    <t>Камуфлирующая каучуковая база/Cover Rubber Base CRBC016 1000 гр.</t>
  </si>
  <si>
    <t>Камуфлирующая каучуковая база/Cover Rubber Base CRBC017 1000 гр.</t>
  </si>
  <si>
    <t>Камуфлирующая каучуковая база/Cover Rubber Base CRBC018 1000 гр.</t>
  </si>
  <si>
    <t>Камуфлирующая каучуковая база/Cover Rubber Base CRBC019 1000 гр.</t>
  </si>
  <si>
    <t>Камуфлирующая каучуковая база/Cover Rubber Base CRBC020 1000 гр.</t>
  </si>
  <si>
    <t>Камуфлирующая каучуковая база/Cover Rubber Base CRBC021 1000 гр.</t>
  </si>
  <si>
    <t>Камуфлирующая каучуковая база/Cover Rubber Base CRBC022 1000 гр.</t>
  </si>
  <si>
    <t>Камуфлирующая каучуковая база/Cover Rubber Base CRBC023 1000 гр.</t>
  </si>
  <si>
    <t>Камуфлирующая каучуковая база/Cover Rubber Base CRBC024 1000 гр.</t>
  </si>
  <si>
    <t>Камуфлирующая каучуковая база/Cover Rubber Base CRBC025 1000 гр.</t>
  </si>
  <si>
    <t>Камуфлирующая каучуковая база/Cover Rubber Base CRBC026 1000 гр.</t>
  </si>
  <si>
    <t>База камуфлирующая с шиммером/Base Cover Shine CRBSC001 1000 гр.</t>
  </si>
  <si>
    <t>База камуфлирующая с шиммером/Base Cover Shine CRBSC002 1000 гр.</t>
  </si>
  <si>
    <t>База камуфлирующая с шиммером/Base Cover Shine CRBSC003 1000 гр.</t>
  </si>
  <si>
    <t>База камуфлирующая с шиммером/Base Cover Shine CRBSC004 1000 гр.</t>
  </si>
  <si>
    <t>Неоновая камуфлирующая каучуковая база/Cover Rubber Base Neon CRBNC001 1000 гр.</t>
  </si>
  <si>
    <t>Неоновая камуфлирующая каучуковая база/Cover Rubber Base Neon CRBNC002 1000 гр.</t>
  </si>
  <si>
    <t>Неоновая камуфлирующая каучуковая база/Cover Rubber Base Neon CRBNC003 1000 гр.</t>
  </si>
  <si>
    <t>Неоновая камуфлирующая каучуковая база/Cover Rubber Base Neon CRBNC004 1000 гр.</t>
  </si>
  <si>
    <t>Неоновая камуфлирующая каучуковая база/Cover Rubber Base Neon CRBNC005 1000 гр.</t>
  </si>
  <si>
    <t>Неоновая камуфлирующая каучуковая база/Cover Rubber Base Neon CRBNC006 1000 гр.</t>
  </si>
  <si>
    <t>Гель-лаки - Основная палитра</t>
  </si>
  <si>
    <t>Гель-лак/Gel polish GPC001 1000 гр.</t>
  </si>
  <si>
    <t>Гель-лак/Gel polish GPC002 1000 гр.</t>
  </si>
  <si>
    <t>Гель-лак/Gel polish GPC003 1000 гр.</t>
  </si>
  <si>
    <t>Гель-лак/Gel polish GPC004 1000 гр.</t>
  </si>
  <si>
    <t>Гель-лак/Gel polish GPC005 1000 гр.</t>
  </si>
  <si>
    <t>Гель-лак/Gel polish GPC006 1000 гр.</t>
  </si>
  <si>
    <t>Гель-лак/Gel polish GPC007 1000 гр.</t>
  </si>
  <si>
    <t>Гель-лак/Gel polish GPC008 1000 гр.</t>
  </si>
  <si>
    <t>Гель-лак/Gel polish GPC009 1000 гр.</t>
  </si>
  <si>
    <t>Гель-лак/Gel polish GPC010 1000 гр.</t>
  </si>
  <si>
    <t>Гель-лак/Gel polish GPC011 1000 гр.</t>
  </si>
  <si>
    <t>Гель-лак/Gel polish GPC012 1000 гр.</t>
  </si>
  <si>
    <t>Гель-лак/Gel polish GPC013 1000 гр.</t>
  </si>
  <si>
    <t>Гель-лак/Gel polish GPC014 1000 гр.</t>
  </si>
  <si>
    <t>Гель-лак/Gel polish GPC015 1000 гр.</t>
  </si>
  <si>
    <t>Гель-лак/Gel polish GPC016 1000 гр.</t>
  </si>
  <si>
    <t>Гель-лак/Gel polish GPC017 1000 гр.</t>
  </si>
  <si>
    <t>Гель-лак/Gel polish GPC018 1000 гр.</t>
  </si>
  <si>
    <t>Гель-лак/Gel polish GPC019 1000 гр.</t>
  </si>
  <si>
    <t>Гель-лак/Gel polish GPC020 1000 гр.</t>
  </si>
  <si>
    <t>Гель-лак/Gel polish GPC021 1000 гр.</t>
  </si>
  <si>
    <t>Гель-лак/Gel polish GPC022 1000 гр.</t>
  </si>
  <si>
    <t>Гель-лак/Gel polish GPC023 1000 гр.</t>
  </si>
  <si>
    <t>Гель-лак/Gel polish GPC024 1000 гр.</t>
  </si>
  <si>
    <t>Гель-лак/Gel polish GPC025 1000 гр.</t>
  </si>
  <si>
    <t>Гель-лак/Gel polish GPC026 1000 гр.</t>
  </si>
  <si>
    <t>Гель-лак/Gel polish GPC027 1000 гр.</t>
  </si>
  <si>
    <t>Гель-лак/Gel polish GPC028 1000 гр.</t>
  </si>
  <si>
    <t>Гель-лак/Gel polish GPC029 1000 гр.</t>
  </si>
  <si>
    <t>Гель-лак/Gel polish GPC030 1000 гр.</t>
  </si>
  <si>
    <t>Гель-лак/Gel polish GPC031 1000 гр.</t>
  </si>
  <si>
    <t>Гель-лак/Gel polish GPC032 1000 гр.</t>
  </si>
  <si>
    <t>Гель-лак/Gel polish GPC033 1000 гр.</t>
  </si>
  <si>
    <t>Гель-лак/Gel polish GPC034 1000 гр.</t>
  </si>
  <si>
    <t>Гель-лак/Gel polish GPC035 1000 гр.</t>
  </si>
  <si>
    <t>Гель-лак/Gel polish GPC036 1000 гр.</t>
  </si>
  <si>
    <t>Гель-лак/Gel polish GPC037 1000 гр.</t>
  </si>
  <si>
    <t>Гель-лак/Gel polish GPC038 1000 гр.</t>
  </si>
  <si>
    <t>Гель-лак/Gel polish GPC039 1000 гр.</t>
  </si>
  <si>
    <t>Гель-лак/Gel polish GPC040 1000 гр.</t>
  </si>
  <si>
    <t>Гель-лак/Gel polish GPC041 1000 гр.</t>
  </si>
  <si>
    <t>Гель-лак/Gel polish GPC042 1000 гр.</t>
  </si>
  <si>
    <t>Гель-лак/Gel polish GPC043 1000 гр.</t>
  </si>
  <si>
    <t>Гель-лак/Gel polish GPC044 1000 гр.</t>
  </si>
  <si>
    <t>Гель-лак/Gel polish GPC045 1000 гр.</t>
  </si>
  <si>
    <t>Гель-лак/Gel polish GPC046 1000 гр.</t>
  </si>
  <si>
    <t>Гель-лак/Gel polish GPC047 1000 гр.</t>
  </si>
  <si>
    <t>Гель-лак/Gel polish GPC048 1000 гр.</t>
  </si>
  <si>
    <t>Гель-лак/Gel polish GPC049 1000 гр.</t>
  </si>
  <si>
    <t>Гель-лак/Gel polish GPC050 1000 гр.</t>
  </si>
  <si>
    <t>Гель-лак/Gel polish GPC051 1000 гр.</t>
  </si>
  <si>
    <t>Гель-лак/Gel polish GPC052 1000 гр.</t>
  </si>
  <si>
    <t>Гель-лак/Gel polish GPC053 1000 гр.</t>
  </si>
  <si>
    <t>Гель-лак/Gel polish GPC054 1000 гр.</t>
  </si>
  <si>
    <t>Гель-лак/Gel polish GPC055 1000 гр.</t>
  </si>
  <si>
    <t>Гель-лак/Gel polish GPC056 1000 гр.</t>
  </si>
  <si>
    <t>Гель-лак/Gel polish GPC057 1000 гр.</t>
  </si>
  <si>
    <t>Гель-лак/Gel polish GPC058 1000 гр.</t>
  </si>
  <si>
    <t>Гель-лак/Gel polish GPC059 1000 гр.</t>
  </si>
  <si>
    <t>Гель-лак/Gel polish GPC060 1000 гр.</t>
  </si>
  <si>
    <t>Гель-лак/Gel polish GPC061 1000 гр.</t>
  </si>
  <si>
    <t>Гель-лак/Gel polish GPC062 1000 гр.</t>
  </si>
  <si>
    <t>Гель-лак/Gel polish GPC063 1000 гр.</t>
  </si>
  <si>
    <t>Гель-лак/Gel polish GPC064 1000 гр.</t>
  </si>
  <si>
    <t>Гель-лак/Gel polish GPC065 1000 гр.</t>
  </si>
  <si>
    <t>Гель-лак/Gel polish GPC066 1000 гр.</t>
  </si>
  <si>
    <t>Гель-лак/Gel polish GPC067 1000 гр.</t>
  </si>
  <si>
    <t>Гель-лак/Gel polish GPC068 1000 гр.</t>
  </si>
  <si>
    <t>Гель-лак/Gel polish GPC069 1000 гр.</t>
  </si>
  <si>
    <t>Гель-лак/Gel polish GPC070 1000 гр.</t>
  </si>
  <si>
    <t>Гель-лак/Gel polish GPC071 1000 гр.</t>
  </si>
  <si>
    <t>Гель-лак/Gel polish GPC072 1000 гр.</t>
  </si>
  <si>
    <t>Гель-лак/Gel polish GPC073 1000 гр.</t>
  </si>
  <si>
    <t>Гель-лак/Gel polish GPC074 1000 гр.</t>
  </si>
  <si>
    <t>Гель-лак/Gel polish GPC075 1000 гр.</t>
  </si>
  <si>
    <t>Гель-лак/Gel polish GPC076 1000 гр.</t>
  </si>
  <si>
    <t>Гель-лак/Gel polish GPC077 1000 гр.</t>
  </si>
  <si>
    <t>Гель-лак/Gel polish GPC078 1000 гр.</t>
  </si>
  <si>
    <t>Гель-лак/Gel polish GPC079 1000 гр.</t>
  </si>
  <si>
    <t>Гель-лак/Gel polish GPC080 1000 гр.</t>
  </si>
  <si>
    <t>Гель-лак/Gel polish GPC081 1000 гр.</t>
  </si>
  <si>
    <t>Гель-лак/Gel polish GPC082 1000 гр.</t>
  </si>
  <si>
    <t>Гель-лак/Gel polish GPC083 1000 гр.</t>
  </si>
  <si>
    <t>Гель-лак/Gel polish GPC084 1000 гр.</t>
  </si>
  <si>
    <t>Гель-лак/Gel polish GPC085 1000 гр.</t>
  </si>
  <si>
    <t>Гель-лак/Gel polish GPC086 1000 гр.</t>
  </si>
  <si>
    <t>Гель-лак/Gel polish GPC087 1000 гр.</t>
  </si>
  <si>
    <t>Гель-лак/Gel polish GPC088 1000 гр.</t>
  </si>
  <si>
    <t>Гель-лак/Gel polish GPC089 1000 гр.</t>
  </si>
  <si>
    <t>Гель-лак/Gel polish GPC090 1000 гр.</t>
  </si>
  <si>
    <t>Гель-лак/Gel polish GPC091 1000 гр.</t>
  </si>
  <si>
    <t>Гель-лак/Gel polish GPC092 1000 гр.</t>
  </si>
  <si>
    <t>Гель-лак/Gel polish GPC093 1000 гр.</t>
  </si>
  <si>
    <t>Гель-лак/Gel polish GPC094 1000 гр.</t>
  </si>
  <si>
    <t>Гель-лак/Gel polish GPC095 1000 гр.</t>
  </si>
  <si>
    <t>Гель-лак/Gel polish GPC096 1000 гр.</t>
  </si>
  <si>
    <t>Гель-лак/Gel polish GPC097 1000 гр.</t>
  </si>
  <si>
    <t>Гель-лак/Gel polish GPC098 1000 гр.</t>
  </si>
  <si>
    <t>Гель-лак/Gel polish GPC099 1000 гр.</t>
  </si>
  <si>
    <t>Гель-лак/Gel polish GPC100 1000 гр.</t>
  </si>
  <si>
    <t>Гель-лак/Gel polish GPC101 1000 гр.</t>
  </si>
  <si>
    <t>Гель-лак/Gel polish GPC102 1000 гр.</t>
  </si>
  <si>
    <t>Гель-лак/Gel polish GPC103 1000 гр.</t>
  </si>
  <si>
    <t>Гель-лак/Gel polish GPC104 1000 гр.</t>
  </si>
  <si>
    <t>Гель-лак/Gel polish GPC105 1000 гр.</t>
  </si>
  <si>
    <t>Гель-лак/Gel polish GPC106 1000 гр.</t>
  </si>
  <si>
    <t>Гель-лак/Gel polish GPC107 1000 гр.</t>
  </si>
  <si>
    <t>Гель-лак/Gel polish GPC108 1000 гр.</t>
  </si>
  <si>
    <t>Гель-лак/Gel polish GPC109 1000 гр.</t>
  </si>
  <si>
    <t>Гель-лак/Gel polish GPC110 1000 гр.</t>
  </si>
  <si>
    <t>Гель-лак/Gel polish GPC111 1000 гр.</t>
  </si>
  <si>
    <t>Гель-лак/Gel polish GPC112 1000 гр.</t>
  </si>
  <si>
    <t>Гель-лак/Gel polish GPC113 1000 гр.</t>
  </si>
  <si>
    <t>Гель-лак/Gel polish GPC114 1000 гр.</t>
  </si>
  <si>
    <t>Гель-лак/Gel polish GPC115 1000 гр.</t>
  </si>
  <si>
    <t>Гель-лак/Gel polish GPC116 1000 гр.</t>
  </si>
  <si>
    <t>Гель-лак/Gel polish GPC117 1000 гр.</t>
  </si>
  <si>
    <t>Гель-лак/Gel polish GPC118 1000 гр.</t>
  </si>
  <si>
    <t>Гель-лак/Gel polish GPC119 1000 гр.</t>
  </si>
  <si>
    <t>Гель-лак/Gel polish GPC120 1000 гр.</t>
  </si>
  <si>
    <t>Гель-лак/Gel polish GPC121 1000 гр.</t>
  </si>
  <si>
    <t>Гель-лак/Gel polish GPC122 1000 гр.</t>
  </si>
  <si>
    <t>Гель-лак/Gel polish GPC123 1000 гр.</t>
  </si>
  <si>
    <t>Гель-лак/Gel polish GPC124 1000 гр.</t>
  </si>
  <si>
    <t>Гель-лак/Gel polish GPC125 1000 гр.</t>
  </si>
  <si>
    <t>Гель-лак/Gel polish GPC126 1000 гр.</t>
  </si>
  <si>
    <t>Гель-лак/Gel polish GPC127 1000 гр.</t>
  </si>
  <si>
    <t>Гель-лак/Gel polish GPC128 1000 гр.</t>
  </si>
  <si>
    <t>Гель-лак/Gel polish GPC129 1000 гр.</t>
  </si>
  <si>
    <t>Гель-лак/Gel polish GPC130 1000 гр.</t>
  </si>
  <si>
    <t>Гель-лак/Gel polish GPC131 1000 гр.</t>
  </si>
  <si>
    <t>Гель-лак/Gel polish GPC132 1000 гр.</t>
  </si>
  <si>
    <t>Гель-лак/Gel polish GPC133 1000 гр.</t>
  </si>
  <si>
    <t>Гель-лак/Gel polish GPC134 1000 гр.</t>
  </si>
  <si>
    <t>Гель-лак/Gel polish GPC135 1000 гр.</t>
  </si>
  <si>
    <t>Гель-лак/Gel polish GPC136 1000 гр.</t>
  </si>
  <si>
    <t>Гель-лак/Gel polish GPC137 1000 гр.</t>
  </si>
  <si>
    <t>Гель-лак/Gel polish GPC138 1000 гр.</t>
  </si>
  <si>
    <t>Гель-лак/Gel polish GPC139 1000 гр.</t>
  </si>
  <si>
    <t>Гель-лак/Gel polish GPC140 1000 гр.</t>
  </si>
  <si>
    <t>Гель-лак/Gel polish GPC141 1000 гр.</t>
  </si>
  <si>
    <t>Гель-лак/Gel polish GPC142 1000 гр.</t>
  </si>
  <si>
    <t>Гель-лак/Gel polish GPC143 1000 гр.</t>
  </si>
  <si>
    <t>Гель-лак/Gel polish GPC144 1000 гр.</t>
  </si>
  <si>
    <t>Гель-лак/Gel polish GPC145 1000 гр.</t>
  </si>
  <si>
    <t>Гель-лак/Gel polish GPC146 1000 гр.</t>
  </si>
  <si>
    <t>Гель-лак/Gel polish GPC147 1000 гр.</t>
  </si>
  <si>
    <t>Гель-лак/Gel polish GPC148 1000 гр.</t>
  </si>
  <si>
    <t>Гель-лак/Gel polish GPC149 1000 гр.</t>
  </si>
  <si>
    <t>Гель-лак/Gel polish GPC150 1000 гр.</t>
  </si>
  <si>
    <t>Гель-лак/Gel polish GPC151 1000 гр.</t>
  </si>
  <si>
    <t>Гель-лак/Gel polish GPC152 1000 гр.</t>
  </si>
  <si>
    <t>Гель-лак/Gel polish GPC153 1000 гр.</t>
  </si>
  <si>
    <t>Гель-лак/Gel polish GPC154 1000 гр.</t>
  </si>
  <si>
    <t>Гель-лак/Gel polish GPC155 1000 гр.</t>
  </si>
  <si>
    <t>Гель-лак/Gel polish GPC156 1000 гр.</t>
  </si>
  <si>
    <t>Гель-лак/Gel polish GPC157 1000 гр.</t>
  </si>
  <si>
    <t>Гель-лак/Gel polish GPC158 1000 гр.</t>
  </si>
  <si>
    <t>Гель-лак/Gel polish GPC159 1000 гр.</t>
  </si>
  <si>
    <t>Гель-лак/Gel polish GPC160 1000 гр.</t>
  </si>
  <si>
    <t>Гель-лак/Gel polish GPC161 1000 гр.</t>
  </si>
  <si>
    <t>Гель-лак/Gel polish GPC162 1000 гр.</t>
  </si>
  <si>
    <t>Гель-лак/Gel polish GPC163 1000 гр.</t>
  </si>
  <si>
    <t>Гель-лак/Gel polish GPC164 1000 гр.</t>
  </si>
  <si>
    <t>Гель-лак/Gel polish GPC165 1000 гр.</t>
  </si>
  <si>
    <t>Гель-лак/Gel polish GPC166 1000 гр.</t>
  </si>
  <si>
    <t>Гель-лак/Gel polish GPC167 1000 гр.</t>
  </si>
  <si>
    <t>Гель-лак/Gel polish GPC168 1000 гр.</t>
  </si>
  <si>
    <t>Гель-лак/Gel polish GPC169 1000 гр.</t>
  </si>
  <si>
    <t>Гель-лак/Gel polish GPC170 1000 гр.</t>
  </si>
  <si>
    <t>Гель-лак/Gel polish GPC171 1000 гр.</t>
  </si>
  <si>
    <t>Гель-лак/Gel polish GPC172 1000 гр.</t>
  </si>
  <si>
    <t>Гель-лак/Gel polish GPC173 1000 гр.</t>
  </si>
  <si>
    <t>Гель-лак/Gel polish GPC174 1000 гр.</t>
  </si>
  <si>
    <t>Гель-лак/Gel polish GPC175 1000 гр.</t>
  </si>
  <si>
    <t>Гель-лак/Gel polish GPC176 1000 гр.</t>
  </si>
  <si>
    <t>Гель-лак/Gel polish GPC177 1000 гр.</t>
  </si>
  <si>
    <t>Гель-лак/Gel polish GPC178 1000 гр.</t>
  </si>
  <si>
    <t>Гель-лак/Gel polish GPC179 1000 гр.</t>
  </si>
  <si>
    <t>Гель-лак/Gel polish GPC180 1000 гр.</t>
  </si>
  <si>
    <t>Гель-лак/Gel polish GPC181 1000 гр.</t>
  </si>
  <si>
    <t>Гель-лак/Gel polish GPC182 1000 гр.</t>
  </si>
  <si>
    <t>Гель-лак/Gel polish GPC183 1000 гр.</t>
  </si>
  <si>
    <t>Гель-лак/Gel polish GPC184 1000 гр.</t>
  </si>
  <si>
    <t>Гель-лак/Gel polish GPC185 1000 гр.</t>
  </si>
  <si>
    <t>Гель-лак/Gel polish GPC186 1000 гр.</t>
  </si>
  <si>
    <t>Гель-лак/Gel polish GPC187 1000 гр.</t>
  </si>
  <si>
    <t>Гель-лак/Gel polish GPC188 1000 гр.</t>
  </si>
  <si>
    <t>Гель-лак/Gel polish GPC189 1000 гр.</t>
  </si>
  <si>
    <t>Гель-лак/Gel polish GPC190 1000 гр.</t>
  </si>
  <si>
    <t>Гель-лак/Gel polish GPC191 1000 гр.</t>
  </si>
  <si>
    <t>Гель-лак/Gel polish GPC192 1000 гр.</t>
  </si>
  <si>
    <t>Гель-лак/Gel polish GPC193 1000 гр.</t>
  </si>
  <si>
    <t>Гель-лак/Gel polish GPC194 1000 гр.</t>
  </si>
  <si>
    <t>Гель-лак/Gel polish GPC195 1000 гр.</t>
  </si>
  <si>
    <t>Гель-лак/Gel polish GPC196 1000 гр.</t>
  </si>
  <si>
    <t>Гель-лак/Gel polish GPC197 1000 гр.</t>
  </si>
  <si>
    <t>Гель-лак/Gel polish GPC198 1000 гр.</t>
  </si>
  <si>
    <t>Гель-лак/Gel polish GPC199 1000 гр.</t>
  </si>
  <si>
    <t>Гель-лак/Gel polish GPC200 1000 гр.</t>
  </si>
  <si>
    <t>Гель-лак/Gel polish GPC201 1000 гр.</t>
  </si>
  <si>
    <t>Гель-лак/Gel polish GPC202 1000 гр.</t>
  </si>
  <si>
    <t>Гель-лак/Gel polish GPC203 1000 гр.</t>
  </si>
  <si>
    <t>Гель-лак/Gel polish GPC204 1000 гр.</t>
  </si>
  <si>
    <t>Гель-лак/Gel polish GPC205 1000 гр.</t>
  </si>
  <si>
    <t>Гель-лак/Gel polish GPC206 1000 гр.</t>
  </si>
  <si>
    <t>Гель-лак/Gel polish GPC207 1000 гр.</t>
  </si>
  <si>
    <t>Гель-лак/Gel polish GPC208 1000 гр.</t>
  </si>
  <si>
    <t>Гель-лак/Gel polish GPC209 1000 гр.</t>
  </si>
  <si>
    <t>Гель-лак/Gel polish GPC210 1000 гр.</t>
  </si>
  <si>
    <t>Гель-лак/Gel polish GPC211 1000 гр.</t>
  </si>
  <si>
    <t>Гель-лак/Gel polish GPC212 1000 гр.</t>
  </si>
  <si>
    <t>Гель-лак/Gel polish GPC213 1000 гр.</t>
  </si>
  <si>
    <t>Гель-лак/Gel polish GPC214 1000 гр.</t>
  </si>
  <si>
    <t>Гель-лак/Gel polish GPC215 1000 гр.</t>
  </si>
  <si>
    <t>Гель-лак/Gel polish GPC216 1000 гр.</t>
  </si>
  <si>
    <t>Гель-лак/Gel polish GPC217 1000 гр.</t>
  </si>
  <si>
    <t>Гель-лак/Gel polish GPC218 1000 гр.</t>
  </si>
  <si>
    <t>Гель-лак/Gel polish GPC219 1000 гр.</t>
  </si>
  <si>
    <t>Гель-лак/Gel polish GPC220 1000 гр.</t>
  </si>
  <si>
    <t>Гель-лак/Gel polish GPC221 1000 гр.</t>
  </si>
  <si>
    <t>Гель-лак/Gel polish GPC222 1000 гр.</t>
  </si>
  <si>
    <t>Гель-лак/Gel polish GPC223 1000 гр.</t>
  </si>
  <si>
    <t>Гель-лак/Gel polish GPC224 1000 гр.</t>
  </si>
  <si>
    <t>Гель-лак/Gel polish GPC225 1000 гр.</t>
  </si>
  <si>
    <t>Гель-лак/Gel polish GPC226 1000 гр.</t>
  </si>
  <si>
    <t>Гель-лак/Gel polish GPC227 1000 гр.</t>
  </si>
  <si>
    <t>Гель-лак/Gel polish GPC228 1000 гр.</t>
  </si>
  <si>
    <t>Гель-лак/Gel polish GPC229 1000 гр.</t>
  </si>
  <si>
    <t>Гель-лак/Gel polish GPC230 1000 гр.</t>
  </si>
  <si>
    <t>Гель-лак/Gel polish GPC231 1000 гр.</t>
  </si>
  <si>
    <t>Гель-лак/Gel polish GPC232 1000 гр.</t>
  </si>
  <si>
    <t>Гель-лак/Gel polish GPC233 1000 гр.</t>
  </si>
  <si>
    <t>Гель-лак/Gel polish GPC234 1000 гр.</t>
  </si>
  <si>
    <t>Гель-лак/Gel polish GPC235 1000 гр.</t>
  </si>
  <si>
    <t>Гель-лак/Gel polish GPC236 1000 гр.</t>
  </si>
  <si>
    <t>Гель-лак/Gel polish GPC237 1000 гр.</t>
  </si>
  <si>
    <t>Гель-лак/Gel polish GPC238 1000 гр.</t>
  </si>
  <si>
    <t>Гель-лак/Gel polish GPC239 1000 гр.</t>
  </si>
  <si>
    <t>Гель-лак/Gel polish GPC240 1000 гр.</t>
  </si>
  <si>
    <t>Гель-лак/Gel polish GPC241 1000 гр.</t>
  </si>
  <si>
    <t>Гель-лак/Gel polish GPC242 1000 гр.</t>
  </si>
  <si>
    <t>Гель-лак/Gel polish GPC243 1000 гр.</t>
  </si>
  <si>
    <t>Гель-лак/Gel polish GPC244 1000 гр.</t>
  </si>
  <si>
    <t>Гель-лак/Gel polish GPC245 1000 гр.</t>
  </si>
  <si>
    <t>Гель-лак/Gel polish GPC246 1000 гр.</t>
  </si>
  <si>
    <t>Гель-лак/Gel polish GPC247 1000 гр.</t>
  </si>
  <si>
    <t>Гель-лак/Gel polish GPC248 1000 гр.</t>
  </si>
  <si>
    <t>Гель-лак/Gel polish GPC249 1000 гр.</t>
  </si>
  <si>
    <t>Гель-лак/Gel polish GPC250 1000 гр.</t>
  </si>
  <si>
    <t>Гель-лак/Gel polish GPC251 1000 гр.</t>
  </si>
  <si>
    <t>Гель-лак/Gel polish GPC252 1000 гр.</t>
  </si>
  <si>
    <t>Гель-лак/Gel polish GPC253 1000 гр.</t>
  </si>
  <si>
    <t>Гель-лак/Gel polish GPC254 1000 гр.</t>
  </si>
  <si>
    <t>Гель-лак/Gel polish GPC255 1000 гр.</t>
  </si>
  <si>
    <t>Гель-лак/Gel polish GPC256 1000 гр.</t>
  </si>
  <si>
    <t>Гель-лак/Gel polish GPC257 1000 гр.</t>
  </si>
  <si>
    <t>Гель-лак/Gel polish GPC258 1000 гр.</t>
  </si>
  <si>
    <t>Гель-лак/Gel polish GPC259 1000 гр.</t>
  </si>
  <si>
    <t>Гель-лак/Gel polish GPC260 1000 гр.</t>
  </si>
  <si>
    <t>Гель-лак/Gel polish GPC261 1000 гр.</t>
  </si>
  <si>
    <t>Гель-лак/Gel polish GPC262 1000 гр.</t>
  </si>
  <si>
    <t>Гель-лак/Gel polish GPC263 1000 гр.</t>
  </si>
  <si>
    <t>Гель-лак/Gel polish GPC264 1000 гр.</t>
  </si>
  <si>
    <t>Гель-лак/Gel polish GPC265 1000 гр.</t>
  </si>
  <si>
    <t>Гель-лак/Gel polish GPC266 1000 гр.</t>
  </si>
  <si>
    <t>Гель-лак/Gel polish GPC267 1000 гр.</t>
  </si>
  <si>
    <t>Гель-лак/Gel polish GPC268 1000 гр.</t>
  </si>
  <si>
    <t>Гель-лак/Gel polish GPC269 1000 гр.</t>
  </si>
  <si>
    <t>Гель-лак/Gel polish GPC270 1000 гр.</t>
  </si>
  <si>
    <t>Гель-лак/Gel polish GPC271 1000 гр.</t>
  </si>
  <si>
    <t>Гель-лак/Gel polish GPC272 1000 гр.</t>
  </si>
  <si>
    <t>Гель-лак/Gel polish GPC273 1000 гр.</t>
  </si>
  <si>
    <t>Гель-лак/Gel polish GPC274 1000 гр.</t>
  </si>
  <si>
    <t>Гель-лак/Gel polish GPC275 1000 гр.</t>
  </si>
  <si>
    <t>Гель-лак/Gel polish GPC276 1000 гр.</t>
  </si>
  <si>
    <t>Гель-лак/Gel polish GPC277 1000 гр.</t>
  </si>
  <si>
    <t>Гель-лаки "Фликер"</t>
  </si>
  <si>
    <t>Гель-лак с фликером/Gel Polish Flicker GPFC001 1000 гр.</t>
  </si>
  <si>
    <t>Гель-лак с фликером/Gel Polish Flicker GPFC002 1000 гр.</t>
  </si>
  <si>
    <t>Гель-лак с фликером/Gel Polish Flicker GPFC003 1000 гр.</t>
  </si>
  <si>
    <t>Гель-лак с фликером/Gel Polish Flicker GPFC004 1000 гр.</t>
  </si>
  <si>
    <t>Гель-лак с фликером/Gel Polish Flicker GPFC005 1000 гр.</t>
  </si>
  <si>
    <t>Гель-лак с фликером/Gel Polish Flicker GPFC006 1000 гр.</t>
  </si>
  <si>
    <t>Гель-лак с фликером/Gel Polish Flicker GPFC007 1000 гр.</t>
  </si>
  <si>
    <t>Гель-лак с фликером/Gel Polish Flicker GPFC008 1000 гр.</t>
  </si>
  <si>
    <t>Гель-лак с фликером/Gel Polish Flicker GPFC009 1000 гр.</t>
  </si>
  <si>
    <t>Гель-лак с фликером/Gel Polish Flicker GPFC010 1000 гр.</t>
  </si>
  <si>
    <t>Масло для кутикулы</t>
  </si>
  <si>
    <t>Масло для кутикулы Cuticle Oil COGC01 "Клубничный смузи" 850 гр.</t>
  </si>
  <si>
    <t>Масло для кутикулы Cuticle Oil COMFC02 "Белый грейпфрут" 850 гр.</t>
  </si>
  <si>
    <t>Масло для кутикулы Cuticle Oil COKSC03 "Мультифрукт" 850 гр.</t>
  </si>
  <si>
    <t>Масло для кутикулы Cuticle Oil COGLC04 "Глинтвейн" 850 гр.</t>
  </si>
  <si>
    <t>Масло для кутикулы Cuticle Oil COLSC05 "Лесные ягоды" 850 гр.</t>
  </si>
  <si>
    <t>Начни выбирать - тебе понравится!</t>
  </si>
  <si>
    <t>Подставка для продукции CosmoLac (30*23.5*13.5 см)</t>
  </si>
  <si>
    <t>Cosmolac Базовое покрытие для ногтей "Цветная каучуковая база"/Color Rubber Base №7 7.5 мл</t>
  </si>
  <si>
    <t>Cosmolac Базовое покрытие для ногтей "Цветная каучуковая база"/Color Rubber Base №8 7.5 мл</t>
  </si>
  <si>
    <t>Cosmolac Базовое покрытие для ногтей "Цветная каучуковая база"/Color Rubber Base №9 7.5 мл</t>
  </si>
  <si>
    <t>Cosmolac Базовое покрытие для ногтей "Цветная каучуковая база"/Color Rubber Base №10 7.5 мл</t>
  </si>
  <si>
    <t>Cosmolac Базовое покрытие для ногтей "Цветная каучуковая база"/Color Rubber Base №11 7.5 мл</t>
  </si>
  <si>
    <t>Cosmolac Базовое покрытие для ногтей "Цветная каучуковая база"/Color Rubber Base №12 7.5 мл</t>
  </si>
  <si>
    <t>Верхнее покрытие для ногтей COSMOLAC "Гель-лак для ногтей" №290 Brownie 7,5 мл</t>
  </si>
  <si>
    <t>Верхнее покрытие для ногтей COSMOLAC "Гель-лак для ногтей" №291 Potato 7,5 мл</t>
  </si>
  <si>
    <t>Верхнее покрытие для ногтей COSMOLAC "Гель-лак для ногтей" №292 Tiramisu 7,5 мл</t>
  </si>
  <si>
    <t>Верхнее покрытие для ногтей COSMOLAC "Гель-лак для ногтей" №293 Champurrado 7,5 мл</t>
  </si>
  <si>
    <t>Верхнее покрытие для ногтей COSMOLAC "Гель-лак для ногтей" №294 Gianduia 7,5 мл</t>
  </si>
  <si>
    <t>Верхнее покрытие для ногтей COSMOLAC "Гель-лак для ногтей" №295 Choco truffle 7,5 мл</t>
  </si>
  <si>
    <t>Верхнее покрытие для ногтей COSMOLAC "Гель-лак для ногтей" №296 Золотой берег  7,5 мл</t>
  </si>
  <si>
    <t>Верхнее покрытие для ногтей COSMOLAC "Гель-лак для ногтей" №297 Королева бала 7,5 мл</t>
  </si>
  <si>
    <t xml:space="preserve">CosmoLac Гель-лак Пигментированный №278 "Кислая вишня"/Gel polish Pigmented 7,5 мл                    </t>
  </si>
  <si>
    <t xml:space="preserve">CosmoLac Гель-лак Пигментированный №279 "Бабушкина молодость"/Gel polish Pigmented 7,5 мл           </t>
  </si>
  <si>
    <t xml:space="preserve">CosmoLac Гель-лак Пигментированный №280 "Закат на берегу"/Gel polish Pigmented 7,5 мл                   </t>
  </si>
  <si>
    <t xml:space="preserve">CosmoLac Гель-лак Пигментированный №281 "Jack-o-lantern"/Gel polish Pigmented 7,5 мл                          </t>
  </si>
  <si>
    <t xml:space="preserve">Cosmolac Средство для обезжиривания и удаления липкого слоя 80 мл            </t>
  </si>
  <si>
    <t xml:space="preserve">Cosmolac Масло для кутикулы "Клубничный смузи" 75 мл        </t>
  </si>
  <si>
    <t xml:space="preserve">Cosmolac Масло для кутикулы "Белый грейпфрут" 75 мл           </t>
  </si>
  <si>
    <t xml:space="preserve">Cosmolac Масло для кутикулы "Мультифрукт" 75 мл                </t>
  </si>
  <si>
    <t xml:space="preserve">Cosmolac Масло для кутикулы "Глинтвейн" 75 мл                        </t>
  </si>
  <si>
    <t xml:space="preserve">Cosmolac Масло для кутикулы "Лесные ягоды" 75 мл                   </t>
  </si>
  <si>
    <t xml:space="preserve">CosmoLac Гель-лак Пигментированный №282 "Вальпургиева ночь"/Gel polish Pigmented 7,5 мл             </t>
  </si>
  <si>
    <t xml:space="preserve">CosmoLac Гель-лак Пигментированный №283 "Время для сапожек"/Gel polish Pigmented 7,5 мл               </t>
  </si>
  <si>
    <t xml:space="preserve">CosmoLac Гель-лак Пигментированный №284 "Таинственная глубина"/Gel polish Pigmented 7,5 мл     </t>
  </si>
  <si>
    <t xml:space="preserve">CosmoLac Гель-лак Пигментированный №286 "Ягодный снаряд"/Gel polish Pigmented 7,5 мл                      </t>
  </si>
  <si>
    <t xml:space="preserve">CosmoLac Гель-лак Пигментированный №288 "Букет пионов"/Gel polish Pigmented 7,5 мл                       </t>
  </si>
  <si>
    <t xml:space="preserve">CosmoLac Гель-лак Пигментированный №285 "Соседский паслён"/Gel polish Pigmented 7,5 мл                 </t>
  </si>
  <si>
    <t xml:space="preserve">CosmoLac Гель-лак Пигментированный №287 "Клумба во дворе"/Gel polish Pigmented 7,5 мл               </t>
  </si>
  <si>
    <t xml:space="preserve">CosmoLac Гель-лак Пигментированный №289 "Кукольный домик"/Gel polish Pigmented 7,5 мл                </t>
  </si>
  <si>
    <t xml:space="preserve">Cosmolac Топ матовый Вельвет без липкого слоя/Top Matte Velvet no cleance 7.5 мл   </t>
  </si>
  <si>
    <t xml:space="preserve">Cosmolac Топ матовый Вельвет без липкого слоя/Top Matte Velvet no cleance 14 мл       </t>
  </si>
  <si>
    <t>Вечеринка Гэтсби</t>
  </si>
  <si>
    <t xml:space="preserve">Cosmolac Масло для кутикулы "Клубничный смузи" 7,5 мл         </t>
  </si>
  <si>
    <t xml:space="preserve">Cosmolac Масло для кутикулы "Белый грейпфрут" 7,5 мл          </t>
  </si>
  <si>
    <t xml:space="preserve">Cosmolac Масло для кутикулы "Мультифрукт" 7,5 мл                   </t>
  </si>
  <si>
    <t xml:space="preserve">Cosmolac Масло для кутикулы "Глинтвейн" 7,5 мл                        </t>
  </si>
  <si>
    <t xml:space="preserve">Cosmolac Масло для кутикулы "Лесные ягоды" 7,5 мл              </t>
  </si>
  <si>
    <t>BCCosmo27</t>
  </si>
  <si>
    <t>14BCCosmo27</t>
  </si>
  <si>
    <t>"Rose Garden"</t>
  </si>
  <si>
    <t>"Candy Bar"</t>
  </si>
  <si>
    <t xml:space="preserve">Cosmogel Гель для наращивания/Gel Builder CANDY BAR SMART Zephyr 50 мл </t>
  </si>
  <si>
    <t>GdnCosmoCBSZephyr50</t>
  </si>
  <si>
    <t>GlFlikCosmo11</t>
  </si>
  <si>
    <t>GlFlikCosmo12</t>
  </si>
  <si>
    <t>GlFlikCosmo13</t>
  </si>
  <si>
    <t>GlFlikCosmo14</t>
  </si>
  <si>
    <t>GlFlikCosmo15</t>
  </si>
  <si>
    <t>GlFlikCosmo16</t>
  </si>
  <si>
    <t xml:space="preserve">CosmoLac Гель-лак/ Gel Polish №298 Игрушка на ветке 7,5 мл             </t>
  </si>
  <si>
    <t xml:space="preserve">CosmoLac Гель-лак/ Gel Polish №300 Морозко 7,5 мл                               </t>
  </si>
  <si>
    <t xml:space="preserve">CosmoLac Гель-лак/ Gel Polish №299 Ёлка на стуле 7,5 мл                 </t>
  </si>
  <si>
    <t xml:space="preserve">CosmoLac Гель-лак/ Gel Polish №301 Бодрящий холодок 7,5 мл       </t>
  </si>
  <si>
    <t xml:space="preserve">CosmoLac Гель-лак/ Gel Polish №303 Танцуют все 7,5 мл                     </t>
  </si>
  <si>
    <t xml:space="preserve">CosmoLac Гель-лак/ Gel Polish №302 Веселая снегурка 7,5 мл            </t>
  </si>
  <si>
    <t>GdnCosmoLCoverNL50</t>
  </si>
  <si>
    <t>GdnCosmoLCoverNL15</t>
  </si>
  <si>
    <t xml:space="preserve"> CosmoLac Гель для наращивания 150, 200, 300 мл</t>
  </si>
  <si>
    <t>TCatEyeCosmo7</t>
  </si>
  <si>
    <t>BrubCosmoMedium7</t>
  </si>
  <si>
    <t>BrubCosmoMedium14</t>
  </si>
  <si>
    <t>BrubCosmoMedium30</t>
  </si>
  <si>
    <t>4813095005470</t>
  </si>
  <si>
    <t>4813095005456</t>
  </si>
  <si>
    <t>CosmoLac Жидкий полигель/ Liquid Polygel 7,5 гр</t>
  </si>
  <si>
    <t>GdnCosmoLCoverN15</t>
  </si>
  <si>
    <t>GdnCosmoLCoverND15</t>
  </si>
  <si>
    <t>GdnCosmoLCoverD15</t>
  </si>
  <si>
    <t>GdnCosmoLCoverN50</t>
  </si>
  <si>
    <t>GdnCosmoLCoverND50</t>
  </si>
  <si>
    <t>GdnCosmoLCoverD50</t>
  </si>
  <si>
    <r>
      <rPr>
        <sz val="7"/>
        <rFont val="Times New Roman"/>
        <family val="1"/>
        <charset val="204"/>
      </rPr>
      <t>Cosmolac Топ без липкого слоя CosmoLac Top Cat Eye no cleanse 7,5 гр</t>
    </r>
    <r>
      <rPr>
        <b/>
        <sz val="7"/>
        <color rgb="FF7030A0"/>
        <rFont val="Times New Roman"/>
        <family val="1"/>
        <charset val="204"/>
      </rPr>
      <t xml:space="preserve">        </t>
    </r>
  </si>
  <si>
    <t>Cosmolac Камуфлирующая каучуковая база / Cover Rubber Base №27 14 мл</t>
  </si>
  <si>
    <t>Cosmolac Камуфлирующая каучуковая база / Cover Rubber Base №27 7,5 мл</t>
  </si>
  <si>
    <t xml:space="preserve">Гель для наращивания CosmoLac Builder Gel HEMA Free Clear 15 мл          </t>
  </si>
  <si>
    <t xml:space="preserve">Cosmolac Гель для наращивания/Gel Builder LED COVER NATURAL15 мл              </t>
  </si>
  <si>
    <t xml:space="preserve">Cosmogel Гель для наращивания/Gel Builder LED COVER NATURAL LIGHT 15 мл              </t>
  </si>
  <si>
    <t xml:space="preserve">Cosmogel Гель для наращивания/Gel Builder LED COVER DARK 15 мл                           </t>
  </si>
  <si>
    <t xml:space="preserve">Cosmogel Гель для наращивания/Gel Builder LED COVER NATURAL DARK 15 мл           </t>
  </si>
  <si>
    <t>GdnCosmoClrB15</t>
  </si>
  <si>
    <t>GdnCosmoClrV15</t>
  </si>
  <si>
    <t>GdnCosmoClrVL15</t>
  </si>
  <si>
    <t>GdnCosmoJC15</t>
  </si>
  <si>
    <t>GdnCosmoLBC15</t>
  </si>
  <si>
    <t>GdnCosmoLVClr15</t>
  </si>
  <si>
    <t>GdnCosmoLW15</t>
  </si>
  <si>
    <t>GdnCosmoLHemafreeClear15</t>
  </si>
  <si>
    <t xml:space="preserve">Cosmolac Гель для наращивания/Gel Builder LED COVER NATURAL 50 мл                            </t>
  </si>
  <si>
    <t xml:space="preserve">Cosmogel Гель для наращивания/Gel Builder LED COVER NATURAL LIGHT 50 мл            </t>
  </si>
  <si>
    <t xml:space="preserve">Cosmogel Гель для наращивания/Gel Builder LED COVER DARK 50 мл                              </t>
  </si>
  <si>
    <t>GdnCosmoLHemafreeClear50</t>
  </si>
  <si>
    <t xml:space="preserve">Гель для наращивания CosmoLac Builder Gel Clear 300 г </t>
  </si>
  <si>
    <t xml:space="preserve">Гель для наращивания CosmoLac Builder Gel LED Cover Tan 300 г </t>
  </si>
  <si>
    <t xml:space="preserve">Гель для наращивания CosmoLac Builder Gel LED Cover Milk 300 г </t>
  </si>
  <si>
    <t>Гель для наращивания CosmoLac Builder Gel HEMA Free Clear 200 г</t>
  </si>
  <si>
    <t>Гель для наращивания CosmoLac Builder Gel HEMA Free Clear 300 г</t>
  </si>
  <si>
    <t xml:space="preserve">Гель для наращивания CosmoLac Builder Gel LED Cover Tan 1000 г </t>
  </si>
  <si>
    <t>Гель для наращивания CosmoLac Builder Gel Cover Natural 150 г                              Переходим на объем 200 мл</t>
  </si>
  <si>
    <t>Гель для наращивания CosmoLac Builder Gel Cover Natural Light 150 г                      Переходим на объем 200 мл</t>
  </si>
  <si>
    <t>Гель для наращивания CosmoLac Builder Gel Clear 150 мл                                        Переходим на объем 200 мл</t>
  </si>
  <si>
    <t>Гель для наращивания CosmoLac Builder Gel Cover Tan 150 мл                                Переходим на объем 200 мл</t>
  </si>
  <si>
    <t>Гель для наращивания CosmoLac Builder Gel LED Clear 150 мл                                Переходим на объем 200 мл</t>
  </si>
  <si>
    <t>Гель для наращивания CosmoLac Builder Gel LED Cover Tan 150 мл                        Переходим на объем 200 мл</t>
  </si>
  <si>
    <t>Гель для наращивания CosmoLac Builder Gel French Pink Dark 150 мл                      Переходим на объем 200 мл</t>
  </si>
  <si>
    <t>PolyNude15</t>
  </si>
  <si>
    <t>PolyRose15</t>
  </si>
  <si>
    <t>PolyOrc15</t>
  </si>
  <si>
    <t>PolyWh15</t>
  </si>
  <si>
    <t>PolyCl15</t>
  </si>
  <si>
    <t>PolyMk15</t>
  </si>
  <si>
    <t>PolyRP15</t>
  </si>
  <si>
    <t>PolyMt15</t>
  </si>
  <si>
    <t>PolyBe15</t>
  </si>
  <si>
    <t>PolyOD15</t>
  </si>
  <si>
    <t>PolySJ15</t>
  </si>
  <si>
    <t>PolyGD15</t>
  </si>
  <si>
    <t>PolySD15</t>
  </si>
  <si>
    <t>PolySC15</t>
  </si>
  <si>
    <t>PolySP15</t>
  </si>
  <si>
    <t>PolySCh15</t>
  </si>
  <si>
    <t>PolySS15</t>
  </si>
  <si>
    <t xml:space="preserve">CosmoLac Гель-лак/Gel polish Фликер №11 Страстный танго           </t>
  </si>
  <si>
    <t xml:space="preserve">CosmoLac Гель-лак/Gel polish Фликер №13 Кокетливое декольте </t>
  </si>
  <si>
    <t xml:space="preserve">CosmoLac Гель-лак/Gel polish Фликер №15 Роковой взгляд                </t>
  </si>
  <si>
    <t xml:space="preserve">CosmoLac Гель-лак/Gel polish Фликер №12 Шик, блеск, бурлеск        </t>
  </si>
  <si>
    <t xml:space="preserve">CosmoLac Гель-лак/Gel polish Фликер №14 Фееричный джаз             </t>
  </si>
  <si>
    <t xml:space="preserve">CosmoLac Гель-лак/Gel polish Фликер №16 Быть собой                         </t>
  </si>
  <si>
    <t>BZrubCosmo1</t>
  </si>
  <si>
    <t>BZrubCosmo2</t>
  </si>
  <si>
    <t>BZrubCosmo3</t>
  </si>
  <si>
    <t>BZrubCosmo4</t>
  </si>
  <si>
    <t>BZrubCosmo5</t>
  </si>
  <si>
    <t>BZrubCosmo6</t>
  </si>
  <si>
    <t>BZrubCosmo7</t>
  </si>
  <si>
    <t>BZrubCosmo8</t>
  </si>
  <si>
    <t>BZrubCosmo9</t>
  </si>
  <si>
    <t>BZrubCosmo10</t>
  </si>
  <si>
    <t>BZrubCosmo11</t>
  </si>
  <si>
    <t>BZrubCosmo12</t>
  </si>
  <si>
    <t>GdnCosmoClVlt50</t>
  </si>
  <si>
    <t>GdnCosmoClrVL50</t>
  </si>
  <si>
    <t>GdnCosmoJC50</t>
  </si>
  <si>
    <t>GdnCosmoLBC50</t>
  </si>
  <si>
    <t>GdnCosmoClrN50</t>
  </si>
  <si>
    <t>GdnCosmoLVClr50</t>
  </si>
  <si>
    <t>GdnCosmoAel15</t>
  </si>
  <si>
    <t>GdnCosmoLand15</t>
  </si>
  <si>
    <t>GdnCosmoFlor15</t>
  </si>
  <si>
    <t>GdnCosmoIndig15</t>
  </si>
  <si>
    <t>GdnCosmoBlueMn15</t>
  </si>
  <si>
    <t>GdnCosmoCBSMarshmallow15</t>
  </si>
  <si>
    <t>PolyLiq7</t>
  </si>
  <si>
    <t>Спешить любить</t>
  </si>
  <si>
    <t>Шикарная вечеринка</t>
  </si>
  <si>
    <t>Ночной Лондон</t>
  </si>
  <si>
    <t>Восточная Франция</t>
  </si>
  <si>
    <t>Южный полюс</t>
  </si>
  <si>
    <t>Бразильские страсти</t>
  </si>
  <si>
    <t>Карибские острова</t>
  </si>
  <si>
    <t>Страна восходящего солнца</t>
  </si>
  <si>
    <t>Неделя моды от кутюр</t>
  </si>
  <si>
    <t>Вдохновляюсь Моне</t>
  </si>
  <si>
    <t>Лучшее свидание</t>
  </si>
  <si>
    <t>Горячая Куба</t>
  </si>
  <si>
    <t>В сердце лета</t>
  </si>
  <si>
    <t>Винная коллекция</t>
  </si>
  <si>
    <t>Мечты сбываются</t>
  </si>
  <si>
    <t>Осенняя прогулка</t>
  </si>
  <si>
    <t>Новогодняя ночь</t>
  </si>
  <si>
    <t>Ласковое лето</t>
  </si>
  <si>
    <t>Однажды в городе</t>
  </si>
  <si>
    <t>Звучание цвета</t>
  </si>
  <si>
    <t>Зима близко</t>
  </si>
  <si>
    <t>Choco bar</t>
  </si>
  <si>
    <t>Moon sparkle</t>
  </si>
  <si>
    <t>Gel polish Pigmented</t>
  </si>
  <si>
    <t>Reflection Galaxy</t>
  </si>
  <si>
    <t>GlCosmo272</t>
  </si>
  <si>
    <t>GlCosmo273</t>
  </si>
  <si>
    <t>GlCosmo274</t>
  </si>
  <si>
    <t>GlCosmo275</t>
  </si>
  <si>
    <t>GlCosmo276</t>
  </si>
  <si>
    <t>GlCosmo277</t>
  </si>
  <si>
    <t>GlCosmo290</t>
  </si>
  <si>
    <t>GlCosmo291</t>
  </si>
  <si>
    <t>GlCosmo292</t>
  </si>
  <si>
    <t>GlCosmo293</t>
  </si>
  <si>
    <t>GlCosmo294</t>
  </si>
  <si>
    <t>GlCosmo295</t>
  </si>
  <si>
    <t>GlCosmo296</t>
  </si>
  <si>
    <t>GlCosmo297</t>
  </si>
  <si>
    <t>GlCosmo298</t>
  </si>
  <si>
    <t>GlCosmo299</t>
  </si>
  <si>
    <t>GlCosmo300</t>
  </si>
  <si>
    <t>GlCosmo301</t>
  </si>
  <si>
    <t>GlCosmo302</t>
  </si>
  <si>
    <t>GlCosmo303</t>
  </si>
  <si>
    <t>CosmoOBZ80</t>
  </si>
  <si>
    <t>Мелкий опт от 20 000 RUB</t>
  </si>
  <si>
    <r>
      <t xml:space="preserve">Мелкий опт от </t>
    </r>
    <r>
      <rPr>
        <b/>
        <sz val="6"/>
        <color rgb="FFFF0000"/>
        <rFont val="Arial"/>
        <family val="2"/>
        <charset val="204"/>
      </rPr>
      <t>20 000</t>
    </r>
    <r>
      <rPr>
        <b/>
        <sz val="6"/>
        <color theme="1"/>
        <rFont val="Arial"/>
        <family val="2"/>
        <charset val="204"/>
      </rPr>
      <t xml:space="preserve"> RUB)</t>
    </r>
  </si>
  <si>
    <t>Заказ Мелкий опт</t>
  </si>
  <si>
    <t xml:space="preserve">Cosmolac Основа каучуковая/Base rubber medium 7,5 мл                                                                  </t>
  </si>
  <si>
    <t xml:space="preserve">Cosmolac Основа каучуковая/Base rubber medium 30 мл                                                                      </t>
  </si>
  <si>
    <t xml:space="preserve">Cosmolac Основа каучуковая/Base rubber medium 14 мл                                                                       </t>
  </si>
  <si>
    <r>
      <t xml:space="preserve">Cosmolac База камуфлирующая/Base Cover №1 7,5 мл        </t>
    </r>
    <r>
      <rPr>
        <b/>
        <sz val="7"/>
        <color rgb="FFFF0000"/>
        <rFont val="Times New Roman"/>
        <family val="1"/>
        <charset val="204"/>
      </rPr>
      <t xml:space="preserve">                                                     </t>
    </r>
  </si>
  <si>
    <t xml:space="preserve">Cosmolac Масло для кутикулы/Cuticle Oil №12 Красное яблоко 7,5 мл                                              </t>
  </si>
  <si>
    <t xml:space="preserve">Cosmolac Масло для кутикулы/Cuticle Oil №14 Майами 7,5 мл                                                             </t>
  </si>
  <si>
    <t xml:space="preserve">Cosmolac Масло для кутикулы/Cuticle Oil №17 Киви  7,5 мл                                                                </t>
  </si>
  <si>
    <t xml:space="preserve">Cosmolac Масло для кутикулы/Cuticle Oil №15 Тропиканка  7,5 мл                                                    </t>
  </si>
  <si>
    <t xml:space="preserve">Cosmolac Масло для кутикулы/Cuticle Oil №16 Полевые цветы 7,5 мл                                                 </t>
  </si>
  <si>
    <t>Гель для наращивания CosmoLac Builder Gel Cover Natural Dark 150 мл                    Переходим на объем 200 мл</t>
  </si>
  <si>
    <t>Cosmolac Неоновая каучуковая база/Cover Rubber Base Neon №1: Тот еще фрукт! 7,5 мл</t>
  </si>
  <si>
    <t xml:space="preserve">Cosmolac Неоновая каучуковая база/Cover Rubber Base Neon №3: Угости мармеладкой! 7,5 мл </t>
  </si>
  <si>
    <t xml:space="preserve">Cosmolac Неоновая каучуковая база/Cover Rubber Base Neon №5: Выжатый как неон 7,5 мл </t>
  </si>
  <si>
    <t xml:space="preserve">Cosmolac Неоновая каучуковая база/Cover Rubber Base Neon №2: Он сладкий, как вата 7,5 мл </t>
  </si>
  <si>
    <t xml:space="preserve">Cosmolac Неоновая каучуковая база/Cover Rubber Base Neon №4: Полцарства за морковку 7,5 мл </t>
  </si>
  <si>
    <t xml:space="preserve">Cosmolac Неоновая каучуковая база/Cover Rubber Base Neon №6: Ела лама лайм 7,5 мл </t>
  </si>
  <si>
    <t xml:space="preserve">Реквизиты: </t>
  </si>
  <si>
    <t>Адрес доставки:</t>
  </si>
  <si>
    <t xml:space="preserve">Cosmogel Гель для наращивания/Gel Builder LED COVER NATURAL DARK 50 мл                  </t>
  </si>
  <si>
    <t xml:space="preserve">Cosmogel Гель для наращивания/Gel Builder LED COVER TAN 50 мл                                 </t>
  </si>
  <si>
    <t xml:space="preserve">Коллекция палитр </t>
  </si>
  <si>
    <t>Палитра-веер коллекции гель-лаков CosmoLac Восточная Франция (№1-12) на типсах</t>
  </si>
  <si>
    <t>Палитра-веер коллекции гель-лаков CosmoLac Ночной Лондон (№13-24) на типсах</t>
  </si>
  <si>
    <t>Палитра-веер коллекции гель-лаков CosmoLac Шикарная вечеринка (№25-36) на типсах</t>
  </si>
  <si>
    <t>Палитра-веер коллекции гель-лаков CosmoLac Спешить любить (№37-48) на типсах</t>
  </si>
  <si>
    <t>Палитра-веер коллекции гель-лаков CosmoLac Южный полюс (№49-60) на типсах</t>
  </si>
  <si>
    <t>Палитра-веер коллекции гель-лаков CosmoLac Бразильские страсти (№61-72) на типсах</t>
  </si>
  <si>
    <t>Палитра-веер коллекции гель-лаков CosmoLac Карибские острова (№73-84) на типсах</t>
  </si>
  <si>
    <t>Палитра-веер коллекции гель-лаков CosmoLac Страна восходящего солнца (№85-96) на типсах</t>
  </si>
  <si>
    <t>Палитра-веер коллекции гель-лаков CosmoLac Неделя моды от кутюр (№97-108) на типсах</t>
  </si>
  <si>
    <t>Палитра-веер коллекции гель-лаков CosmoLac Вдохновение (№109-120) на типсах</t>
  </si>
  <si>
    <t>Палитра-веер коллекции гель-лаков CosmoLac Лучшее свидание (№121-133) на типсах</t>
  </si>
  <si>
    <t>Палитра-веер коллекции гель-лаков CosmoLac Горячая Куба (№134-155) на типсах</t>
  </si>
  <si>
    <t>Палитра-веер коллекции гель-лаков CosmoLac В сердце лета (№156-166) на типсах</t>
  </si>
  <si>
    <t>Палитра-веер коллекции гель-лаков CosmoLac Винная коллекция (№167-175) на типсах</t>
  </si>
  <si>
    <t>Палитра-веер коллекции гель-лаков CosmoLac Мечты сбываются (№176-180) на типсах</t>
  </si>
  <si>
    <t>Палитра-веер коллекции гель-лаков CosmoLac Осенняя прогулка (№181-186) на типсах</t>
  </si>
  <si>
    <t>Палитра-веер коллекции гель-лаков CosmoLac Новогодняя ночь (№187-193) на типсах</t>
  </si>
  <si>
    <t>Палитра-веер коллекции гель-лаков CosmoLac Ласковое лето (№194-214) на типсах</t>
  </si>
  <si>
    <t>Палитра-веер коллекции гель-лаков CosmoLac Однажды в городе (№215-223) на типсах</t>
  </si>
  <si>
    <t>Палитра-веер коллекции гель-лаков CosmoLac Звучание цвета (№224-231) на типсах</t>
  </si>
  <si>
    <t>Палитра-веер коллекции гель-лаков CosmoLac Лето on-line (№232-238) на типсах</t>
  </si>
  <si>
    <t>Палитра-веер коллекции гель-лаков CosmoLac Легенды древнего Рима (№239-245) на типсах</t>
  </si>
  <si>
    <t>Палитра-веер коллекции гель-лаков CosmoLac Color of the year 2021 (№246-252) на типсах</t>
  </si>
  <si>
    <t>Палитра-веер коллекции гель-лаков CosmoLac Мамкины бусы (№253-259) на типсах</t>
  </si>
  <si>
    <t>Палитра-веер коллекции гель-лаков CosmoLac Время любить (№260-265) на типсах</t>
  </si>
  <si>
    <t>Палитра-веер коллекции гель-лаков CosmoLac Седьмая нота осени (№266-271) на типсах</t>
  </si>
  <si>
    <t>Палитра-веер коллекции гель-лаков CosmoLac Между нами девочками (№272-277) на типсах</t>
  </si>
  <si>
    <t>Палитра-веер коллекции гель-лаков CosmoLac Choco bar (№290-297) на типсах</t>
  </si>
  <si>
    <t>Палитра-веер коллекции гель-лаков CosmoLac Зима близко (№298-303) на типсах</t>
  </si>
  <si>
    <t>Палитра-веер коллекции гель-лаков с поталью CosmoLac Moon Sparkle (№1-6) на типсах</t>
  </si>
  <si>
    <t>Палитра-веер коллекции гель-лаков CosmoLac Cat Eye (№1-11) на типсах</t>
  </si>
  <si>
    <t>Палитра-веер коллекции гель-лаков CosmoLac 9D Cat Eye (№1-6) + Silver на типсах</t>
  </si>
  <si>
    <t>Палитра-веер коллекции камуфлирующих баз CosmoLac Cover Rubber Base (№1-27) на типсах</t>
  </si>
  <si>
    <t>Палитра-веер коллекции камуфлирующих баз с шиммером CosmoLac Base Cover Shine (№1-4) на типсах</t>
  </si>
  <si>
    <t>Палитра-веер коллекции неоновых камуфлирующих баз CosmoLac Cover Rubber Base Neon (№1-6) на типсах</t>
  </si>
  <si>
    <t>Палитра-веер камуфлирующих гелей для наращивания CosmoLac на типсах</t>
  </si>
  <si>
    <t>Палитра-веер коллекции гелей для наращивания CosmoLac Rose Garden на типсах</t>
  </si>
  <si>
    <t>Палитра-веер коллекции гелей для наращивания CosmoLac Candy Bar Smart на типсах</t>
  </si>
  <si>
    <t>Палитра-веер жидкой слюды CosmoLac (S01-S08) на типсах</t>
  </si>
  <si>
    <t>Палитра-веер топовых покрытий со спецэффектами CosmoLac на типсах</t>
  </si>
  <si>
    <t>Наклейки на типсы коллекции гель-лаков CosmoLac Восточная Франция (№1-12)</t>
  </si>
  <si>
    <t>Наклейки на типсы коллекции гель-лаков CosmoLac Ночной Лондон (№13-24)</t>
  </si>
  <si>
    <t>Наклейки на типсы коллекции гель-лаков CosmoLac Шикарная вечеринка (№25-36)</t>
  </si>
  <si>
    <t>Наклейки на типсы коллекции гель-лаков CosmoLac Спешить любить (№37-48)</t>
  </si>
  <si>
    <t>Наклейки на типсы коллекции гель-лаков CosmoLac Южный полюс (№49-60)</t>
  </si>
  <si>
    <t>Наклейки на типсы коллекции гель-лаков CosmoLac Бразильские страсти (№61-72)</t>
  </si>
  <si>
    <t>Наклейки на типсы коллекции гель-лаков CosmoLac Карибские острова (№73-84)</t>
  </si>
  <si>
    <t>Наклейки на типсы коллекции гель-лаков CosmoLac Страна восходящего солнца (№85-96)</t>
  </si>
  <si>
    <t>Наклейки на типсы коллекции гель-лаков CosmoLac Неделя моды от кутюр (№97-108)</t>
  </si>
  <si>
    <t>Наклейки на типсы коллекции гель-лаков CosmoLac Вдохновение (№109-120)</t>
  </si>
  <si>
    <t>Наклейки на типсы коллекции гель-лаков CosmoLac Лучшее свидание (№121-133)</t>
  </si>
  <si>
    <t>Наклейки на типсы коллекции гель-лаков CosmoLac Горячая Куба (№134-155)</t>
  </si>
  <si>
    <t>Наклейки на типсы коллекции гель-лаков CosmoLac В сердце лета (№156-166)</t>
  </si>
  <si>
    <t>Наклейки на типсы коллекции гель-лаков CosmoLac Винная коллекция (№167-175)</t>
  </si>
  <si>
    <t>Наклейки на типсы коллекции гель-лаков CosmoLac Мечты сбываются (№176-180)</t>
  </si>
  <si>
    <t>Наклейки на типсы коллекции гель-лаков CosmoLac Осенняя прогулка (№181-186)</t>
  </si>
  <si>
    <t>Наклейки на типсы коллекции гель-лаков CosmoLac Новогодняя ночь (№187-193)</t>
  </si>
  <si>
    <t>Наклейки на типсы коллекции гель-лаков CosmoLac Ласковое лето (№194-214)</t>
  </si>
  <si>
    <t>Наклейки на типсы коллекции гель-лаков CosmoLac Однажды в городе (№215-223)</t>
  </si>
  <si>
    <t>Наклейки на типсы коллекции гель-лаков CosmoLac Звучание цвета (№224-231)</t>
  </si>
  <si>
    <t>Наклейки на типсы коллекции гель-лаков CosmoLac Лето on-line (№232-238)</t>
  </si>
  <si>
    <t>Наклейки на типсы коллекции гель-лаков CosmoLac Легенды древнего Рима (№239-245)</t>
  </si>
  <si>
    <t>Наклейки на типсы коллекции гель-лаков CosmoLac Color of the year 2021 (№246-252)</t>
  </si>
  <si>
    <t>Наклейки на типсы коллекции гель-лаков CosmoLac Мамкины бусы (№253-259)</t>
  </si>
  <si>
    <t>Наклейки на типсы коллекции гель-лаков CosmoLac Время любить (№260-265)</t>
  </si>
  <si>
    <t>Наклейки на типсы коллекции гель-лаков CosmoLac Седьмая нота осени (№266-271)</t>
  </si>
  <si>
    <t>Наклейки на типсы коллекции гель-лаков CosmoLac Между нами девочками (№272-277)</t>
  </si>
  <si>
    <t>Наклейки на типсы коллекции гель-лаков CosmoLac Choco Bar (№290-297)</t>
  </si>
  <si>
    <t>Наклейки на типсы коллекции гель-лаков CosmoLac Зима близко (№298-303)</t>
  </si>
  <si>
    <t>Наклейки на типсы коллекции гель-лаков с поталью CosmoLac Moon Sparkle (№1-6)</t>
  </si>
  <si>
    <t>Наклейки на типсы коллекции гель-лаков CosmoLac Cat Eye (№1-11)</t>
  </si>
  <si>
    <t xml:space="preserve">Наклейки на типсы коллекции гель-лаков CosmoLac 9D Cat Eye (№1-6) + Silver </t>
  </si>
  <si>
    <t>Наклейки на типсы коллекции камуфлирующих баз CosmoLac Cover Rubber Base (№1-27)</t>
  </si>
  <si>
    <t>Наклейки на типсы коллекции камуфлирующих баз с шиммером CosmoLac Base Cover Shine (№1-4)</t>
  </si>
  <si>
    <t>Наклейки на типсы коллекции неоновых камуфлирующих баз CosmoLac Cover Rubber Base Neon (№1-6)</t>
  </si>
  <si>
    <t>Наклейки на типсы камуфлирующих гелей для наращивания CosmoLac</t>
  </si>
  <si>
    <t>Наклейки на типсы коллекции гелей для наращивания CosmoLac Rose Garden</t>
  </si>
  <si>
    <t>Наклейки на типсы коллекции гелей для наращивания CosmoLac Candy Bar Smart</t>
  </si>
  <si>
    <t>Наклейки на типсы жидкой слюды CosmoLac (S01-S08)</t>
  </si>
  <si>
    <t xml:space="preserve">Палитра-веер всех оттенков основной коллекции гель-лаков, выкрашенных на типсах с индивидуальной наклейкой и скрепленных кольцом </t>
  </si>
  <si>
    <t xml:space="preserve">Гель для наращивания CosmoLac Builder Gel French Pink 150 мл                              </t>
  </si>
  <si>
    <t>Палитра-веер коллекции светоотражающих гель-лаков CosmoLac "Reflection Galaxy" (№1-10) на типсах</t>
  </si>
  <si>
    <t>Палитра-веер коллекции светоотражающих гель-лаков CosmoLac "Вечеринка Гэтсби" (№11-16) на типсах</t>
  </si>
  <si>
    <t>Палитра-веер коллекции гель-лаков CosmoLac Hello Pigmented (№278-289) на типсах</t>
  </si>
  <si>
    <t>Палитра-веер коллекции цветных камуфлирующих баз CosmoLac Color Rubber Base (№1-12) на типсах</t>
  </si>
  <si>
    <t>Палитра-веер коллекции полигелей 15 мл CosmoLac №1-17 на типсах</t>
  </si>
  <si>
    <t>Палитра-веер коллекции полигелей 30 мл CosmoLac (Nude, Rose, Orhid, White) на типсах</t>
  </si>
  <si>
    <t>Палитра-веер продукции для дизайна CosmoLac (гель-краски и гель-пасты) на типсах</t>
  </si>
  <si>
    <t>Наклейки на типсы коллекции светоотражающих гель-лаков CosmoLac "Вечеринка Гэтсби" (№11-16)</t>
  </si>
  <si>
    <t>Наклейки на типсы коллекции светоотражающих гель-лаков CosmoLac "Reflection Galaxy" (№1-10)</t>
  </si>
  <si>
    <t>Наклейки на типсы коллекции цветных камуфлирующих баз CosmoLac Color Rubber Base (№1-12)</t>
  </si>
  <si>
    <t>Наклейки на типсы коллекции полигелей 30 мл CosmoLac (Nude, Rose, Orhid, White)</t>
  </si>
  <si>
    <t>Наклейки на типсы коллекции полигелей 15 мл CosmoLac №1-17 на типсах</t>
  </si>
  <si>
    <t>Наклейки на типсы продукции для дизайна CosmoLac (гель-краски и гель-пасты)</t>
  </si>
  <si>
    <t xml:space="preserve">Наклейки на типсы коллекции гель-лаков CosmoLac Hello Pigmented (№278-289) </t>
  </si>
  <si>
    <t xml:space="preserve">Cosmolac Полигель/Polygel №1 Nude 15 мл                                                                               </t>
  </si>
  <si>
    <t xml:space="preserve">Cosmolac Полигель/Polygel №3 Orhid 15 мл                                                                                </t>
  </si>
  <si>
    <t xml:space="preserve">Cosmolac Полигель/Polygel №5 Clear 15 мл                                                                               </t>
  </si>
  <si>
    <t xml:space="preserve">Cosmolac Полигель/Polygel №7 Rosy pale 15 мл                                                                    </t>
  </si>
  <si>
    <t xml:space="preserve">Cosmolac Полигель/Polygel №10 Ocean deeps 15 мл                                                                         </t>
  </si>
  <si>
    <t xml:space="preserve">Cosmolac Полигель/Polygel №12 Golden dust 15 мл                                                                   </t>
  </si>
  <si>
    <t xml:space="preserve">Cosmolac Полигель/Polygel №14 Shine Caramel 15 мл                                                               </t>
  </si>
  <si>
    <t xml:space="preserve">Cosmolac Полигель/Polygel №16 Shine Champagne 15 мл                                                       </t>
  </si>
  <si>
    <t xml:space="preserve">Cosmolac Полигель/Polygel №9 Blue 15 мл                                                                           </t>
  </si>
  <si>
    <t xml:space="preserve">Cosmolac Полигель/Polygel №2 Rose 15 мл                                                                                    </t>
  </si>
  <si>
    <t xml:space="preserve">Cosmolac Полигель/Polygel №4 White 15 мл                                                                               </t>
  </si>
  <si>
    <t xml:space="preserve">Cosmolac Полигель/Polygel №6 Milk 15 мл                                                                               </t>
  </si>
  <si>
    <t xml:space="preserve">Cosmolac Полигель/Polygel №8 Mint 15 мл                                                                             </t>
  </si>
  <si>
    <t xml:space="preserve">Cosmolac Полигель/Polygel №11 Strawberry jam 15 мл                                                          </t>
  </si>
  <si>
    <t xml:space="preserve">Cosmolac Полигель/Polygel №13 Silver dust 15 мл                                                               </t>
  </si>
  <si>
    <t xml:space="preserve">Cosmolac Полигель/Polygel №15 Shine Platinum 15 мл                                                   </t>
  </si>
  <si>
    <t xml:space="preserve">Cosmolac Полигель/Polygel №17 Shine Snowman 15 мл                                                       </t>
  </si>
  <si>
    <t xml:space="preserve">Cosmogel Гель для наращивания/Gel Builder CANDY BAR SMART Marshmallow 50 мл       </t>
  </si>
  <si>
    <t xml:space="preserve">Гель для наращивания CosmoLac Builder Gel CLEAR VIOLET 50 мл                           </t>
  </si>
  <si>
    <t xml:space="preserve">Гель для наращивания CosmoLac Builder Gel JELLY Clear 50 мл                                 </t>
  </si>
  <si>
    <t xml:space="preserve">Гель для наращивания CosmoLac Builder Gel LED VIOLET Clear 50 мл                    </t>
  </si>
  <si>
    <t xml:space="preserve">Гель для наращивания CosmoLac Builder Gel CLEAR VIOLET LIGHT 50 мл             </t>
  </si>
  <si>
    <t xml:space="preserve">Гель для наращивания CosmoLac Builder Gel LED BLUE Clear 50 мл                          </t>
  </si>
  <si>
    <t xml:space="preserve">Гель для наращивания CosmoLac Builder Gel HEMA Free Clear 50 мл                                       </t>
  </si>
  <si>
    <t xml:space="preserve">Cosmogel Гель для наращивания/Gel Builder CANDY BAR SMART Marshmallow 15 мл     </t>
  </si>
  <si>
    <t xml:space="preserve">Гель для наращивания CosmoLac Builder Gel CLEAR BLUE 15мл                             </t>
  </si>
  <si>
    <t xml:space="preserve">Гель для наращивания CosmoLac Builder Gel CLEAR VIOLET LIGHT 15мл                   </t>
  </si>
  <si>
    <t xml:space="preserve">Гель для наращивания CosmoLac Builder Gel CLEAR VIOLET 15мл                          </t>
  </si>
  <si>
    <t xml:space="preserve">Гель для наращивания CosmoLac Builder Gel JELLY Clear 15мл                                   </t>
  </si>
  <si>
    <t xml:space="preserve">Гель для наращивания CosmoLac Builder Gel LED WHITE 15мл                               </t>
  </si>
  <si>
    <t xml:space="preserve">Гель для наращивания CosmoLac Builder Gel LED BLUE Clear 15мл                       </t>
  </si>
  <si>
    <t xml:space="preserve">Гель для наращивания CosmoLac Builder Gel LED VIOLET Clear 15мл                       </t>
  </si>
  <si>
    <r>
      <t xml:space="preserve">Cosmolac Гель-лак/Gel polish №176 Лиможский фарфор 14 мл        </t>
    </r>
    <r>
      <rPr>
        <sz val="6"/>
        <rFont val="Times New Roman"/>
        <family val="1"/>
        <charset val="204"/>
      </rPr>
      <t>Новинка! Любимые цвета в большом объеме!</t>
    </r>
  </si>
  <si>
    <r>
      <t xml:space="preserve">Cosmolac Гель-лак/Gel polish №178 Елисейские поля 14 мл           </t>
    </r>
    <r>
      <rPr>
        <sz val="6"/>
        <rFont val="Times New Roman"/>
        <family val="1"/>
        <charset val="204"/>
      </rPr>
      <t xml:space="preserve">   Новинка! Любимые цвета в большом объеме!</t>
    </r>
  </si>
  <si>
    <t>"Весна-лето 2023"</t>
  </si>
  <si>
    <t>Гель-лак CosmoLac Gel polish №304 Фруктовый пунш 4,5 г  </t>
  </si>
  <si>
    <t>Гель-лак CosmoLac Gel polish №305 Малиновый закат 4,5 г    </t>
  </si>
  <si>
    <t>Гель-лак CosmoLac Gel polish №306 Амарантовый чай 4,5 г  </t>
  </si>
  <si>
    <t>Гель-лак CosmoLac Gel polish №307 Вишневый джем 4,5 г  </t>
  </si>
  <si>
    <t>Гель-лак CosmoLac Gel polish №308 Viva Magenta 4,5 г  </t>
  </si>
  <si>
    <t>Гель-лак CosmoLac Gel polish №309 Алые паруса 4,5 г  </t>
  </si>
  <si>
    <t>Гель-лак CosmoLac Gel polish №310 Испанская коррида 4,5 г  </t>
  </si>
  <si>
    <t>Гель-лак CosmoLac Gel polish №311 Рубиновое кольцо 4,5 г  </t>
  </si>
  <si>
    <t>Гель-лак CosmoLac Gel polish №312 Мандариновый пирог 4,5 г  </t>
  </si>
  <si>
    <t>Гель-лак CosmoLac Gel polish №313 Цитрусовое солнце 4,5 г  </t>
  </si>
  <si>
    <t>Гель-лак CosmoLac Gel polish №314 Изумрудный город 4,5 г  </t>
  </si>
  <si>
    <t>Гель-лак CosmoLac Gel polish №315 Нефритовый браслет 4,5 г  </t>
  </si>
  <si>
    <t>Гель-лак CosmoLac Gel polish №316 Лимонная глазурь 4,5 г  </t>
  </si>
  <si>
    <t>Гель-лак CosmoLac Gel polish №317 Сладкая мята 4,5 г  </t>
  </si>
  <si>
    <t>Гель-лак CosmoLac Gel polish №318 Небесно-голубой 4,5 г  </t>
  </si>
  <si>
    <t>Гель-лак CosmoLac Gel polish №319 Розовая камелия 4,5 г  </t>
  </si>
  <si>
    <t>Гель-лак CosmoLac Gel polish №320 Кремовый зефир 4,5 г  </t>
  </si>
  <si>
    <t>Гель-лак CosmoLac Gel polish №321 Молочный коктейль 4,5 г</t>
  </si>
  <si>
    <t>GlCosmo304</t>
  </si>
  <si>
    <t>GlCosmo305</t>
  </si>
  <si>
    <t>GlCosmo306</t>
  </si>
  <si>
    <t>GlCosmo307</t>
  </si>
  <si>
    <t>GlCosmo308</t>
  </si>
  <si>
    <t>GlCosmo309</t>
  </si>
  <si>
    <t>GlCosmo310</t>
  </si>
  <si>
    <t>GlCosmo311</t>
  </si>
  <si>
    <t>GlCosmo312</t>
  </si>
  <si>
    <t>GlCosmo313</t>
  </si>
  <si>
    <t>GlCosmo314</t>
  </si>
  <si>
    <t>GlCosmo315</t>
  </si>
  <si>
    <t>GlCosmo316</t>
  </si>
  <si>
    <t>GlCosmo317</t>
  </si>
  <si>
    <t>GlCosmo318</t>
  </si>
  <si>
    <t>GlCosmo319</t>
  </si>
  <si>
    <t>GlCosmo320</t>
  </si>
  <si>
    <t>GlCosmo321</t>
  </si>
  <si>
    <t>Коллекция гель-лаков 4.5 мл</t>
  </si>
  <si>
    <t xml:space="preserve"> CosmoLac Гель-лаки с поталью "Moon sparkle" 7.5 мл</t>
  </si>
  <si>
    <t>Салон/ мастер</t>
  </si>
  <si>
    <t>Отправляйте заявку на e-mail: cosmolac_dv@mail.ru тел/WhatsApp. +7 (908) 442 4918</t>
  </si>
  <si>
    <t xml:space="preserve">База каучуковая CosmoLac Easy 7,5 мл                                                                                            </t>
  </si>
  <si>
    <t xml:space="preserve">База каучуковая CosmoLac Easy 14 мл                                                                                             </t>
  </si>
  <si>
    <t>BrubCosmEasy7</t>
  </si>
  <si>
    <t>BrubCosmEasy14</t>
  </si>
  <si>
    <t xml:space="preserve">Cosmogel Гель для наращивания/Gel Builder COVER NATURAL DARK 50 мл                           </t>
  </si>
  <si>
    <t xml:space="preserve">Cosmogel Гель для наращивания/Gel Builder COVER NATURAL LIGHT 50 мл                          </t>
  </si>
  <si>
    <t xml:space="preserve">Cosmogel Гель для наращивания/Gel Builder COVER TAN 50 мл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</si>
</sst>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</font>
    <font>
      <sz val="11"/>
      <color theme="1"/>
      <name val="Arial"/>
      <family val="2"/>
      <charset val="204"/>
    </font>
    <font>
      <sz val="7"/>
      <color theme="1"/>
      <name val="Calibri"/>
      <family val="2"/>
      <charset val="204"/>
    </font>
    <font>
      <b/>
      <sz val="7"/>
      <color theme="1"/>
      <name val="Arial"/>
      <family val="2"/>
      <charset val="204"/>
    </font>
    <font>
      <sz val="11"/>
      <color rgb="FF1155CC"/>
      <name val="Arial"/>
      <family val="2"/>
      <charset val="204"/>
    </font>
    <font>
      <b/>
      <i/>
      <sz val="7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7"/>
      <color theme="1"/>
      <name val="Times New Roman"/>
      <family val="1"/>
      <charset val="204"/>
    </font>
    <font>
      <u/>
      <sz val="8"/>
      <color theme="10"/>
      <name val="Calibri"/>
      <family val="2"/>
      <charset val="204"/>
    </font>
    <font>
      <b/>
      <sz val="7"/>
      <color rgb="FFFF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color rgb="FFD8D8D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Calibri"/>
      <family val="2"/>
      <charset val="204"/>
    </font>
    <font>
      <b/>
      <i/>
      <sz val="14"/>
      <name val="Calibri"/>
      <family val="2"/>
      <charset val="204"/>
    </font>
    <font>
      <b/>
      <sz val="12"/>
      <name val="Calibri"/>
      <family val="2"/>
      <charset val="204"/>
    </font>
    <font>
      <sz val="11"/>
      <name val="Arial"/>
      <family val="2"/>
      <charset val="204"/>
    </font>
    <font>
      <b/>
      <sz val="7"/>
      <color rgb="FF7030A0"/>
      <name val="Times New Roman"/>
      <family val="1"/>
      <charset val="204"/>
    </font>
    <font>
      <b/>
      <sz val="8"/>
      <color theme="2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b/>
      <i/>
      <sz val="8"/>
      <color theme="0"/>
      <name val="Arial"/>
      <family val="2"/>
      <charset val="204"/>
    </font>
    <font>
      <sz val="8"/>
      <color rgb="FFD8D8D8"/>
      <name val="Arial"/>
      <family val="2"/>
      <charset val="204"/>
    </font>
    <font>
      <sz val="8"/>
      <color rgb="FFFF0000"/>
      <name val="Arial"/>
      <family val="2"/>
      <charset val="204"/>
    </font>
    <font>
      <u/>
      <sz val="11"/>
      <name val="Arial"/>
      <family val="2"/>
      <charset val="204"/>
    </font>
    <font>
      <u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7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5"/>
      <color rgb="FF7030A0"/>
      <name val="Arial"/>
      <family val="2"/>
      <charset val="204"/>
    </font>
    <font>
      <sz val="10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5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9"/>
      <name val="Calibri"/>
      <family val="2"/>
      <charset val="204"/>
    </font>
    <font>
      <sz val="7"/>
      <color theme="0" tint="-0.249977111117893"/>
      <name val="Times New Roman"/>
      <family val="1"/>
      <charset val="204"/>
    </font>
    <font>
      <b/>
      <i/>
      <sz val="8"/>
      <name val="Arial"/>
      <family val="2"/>
      <charset val="204"/>
    </font>
    <font>
      <sz val="11"/>
      <name val="Calibri"/>
      <family val="2"/>
      <charset val="204"/>
    </font>
    <font>
      <b/>
      <sz val="7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b/>
      <sz val="6"/>
      <color rgb="FFFF0000"/>
      <name val="Arial"/>
      <family val="2"/>
      <charset val="204"/>
    </font>
    <font>
      <sz val="7"/>
      <color theme="1"/>
      <name val="Arial"/>
      <family val="2"/>
      <charset val="204"/>
    </font>
    <font>
      <sz val="6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color theme="0"/>
      <name val="Calibri"/>
      <family val="2"/>
      <charset val="204"/>
    </font>
    <font>
      <sz val="11"/>
      <color theme="0"/>
      <name val="Arial"/>
      <family val="2"/>
      <charset val="204"/>
    </font>
    <font>
      <b/>
      <sz val="10"/>
      <name val="Calibri"/>
      <family val="2"/>
      <charset val="204"/>
    </font>
  </fonts>
  <fills count="663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99FF66"/>
      </patternFill>
    </fill>
    <fill>
      <patternFill patternType="solid">
        <fgColor rgb="FFFEF2CB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BFBFBF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2" tint="-0.14996795556505021"/>
        <bgColor indexed="65"/>
      </patternFill>
    </fill>
    <fill>
      <patternFill patternType="solid">
        <fgColor rgb="FFF0CCCA"/>
      </patternFill>
    </fill>
    <fill>
      <patternFill patternType="solid">
        <fgColor rgb="FFF0C6CE"/>
      </patternFill>
    </fill>
    <fill>
      <patternFill patternType="solid">
        <fgColor rgb="FFEDC1C9"/>
      </patternFill>
    </fill>
    <fill>
      <patternFill patternType="solid">
        <fgColor rgb="FFD5ADB0"/>
      </patternFill>
    </fill>
    <fill>
      <patternFill patternType="solid">
        <fgColor rgb="FFF0D2D1"/>
      </patternFill>
    </fill>
    <fill>
      <patternFill patternType="solid">
        <fgColor rgb="FFEACED7"/>
      </patternFill>
    </fill>
    <fill>
      <patternFill patternType="solid">
        <fgColor rgb="FFC9A3B2"/>
      </patternFill>
    </fill>
    <fill>
      <patternFill patternType="solid">
        <fgColor rgb="FFE3B4C4"/>
      </patternFill>
    </fill>
    <fill>
      <patternFill patternType="solid">
        <fgColor rgb="FFEBA9AB"/>
      </patternFill>
    </fill>
    <fill>
      <patternFill patternType="solid">
        <fgColor rgb="FFEBA9B3"/>
      </patternFill>
    </fill>
    <fill>
      <patternFill patternType="solid">
        <fgColor rgb="FFDAA2AD"/>
      </patternFill>
    </fill>
    <fill>
      <patternFill patternType="solid">
        <fgColor rgb="FFE6D2CD"/>
      </patternFill>
    </fill>
    <fill>
      <patternFill patternType="solid">
        <fgColor rgb="FFFCEFEF"/>
      </patternFill>
    </fill>
    <fill>
      <patternFill patternType="solid">
        <fgColor rgb="FF090909"/>
      </patternFill>
    </fill>
    <fill>
      <patternFill patternType="solid">
        <fgColor rgb="FFE5BEF1"/>
      </patternFill>
    </fill>
    <fill>
      <patternFill patternType="solid">
        <fgColor rgb="FFC7F2D9"/>
      </patternFill>
    </fill>
    <fill>
      <patternFill patternType="solid">
        <fgColor rgb="FFB6E3F2"/>
      </patternFill>
    </fill>
    <fill>
      <patternFill patternType="solid">
        <fgColor rgb="FFF9D3DA"/>
      </patternFill>
    </fill>
    <fill>
      <patternFill patternType="solid">
        <fgColor rgb="FFD9ADB1"/>
      </patternFill>
    </fill>
    <fill>
      <patternFill patternType="solid">
        <fgColor rgb="FFCCA3A6"/>
      </patternFill>
    </fill>
    <fill>
      <patternFill patternType="solid">
        <fgColor rgb="FFC2A19B"/>
      </patternFill>
    </fill>
    <fill>
      <patternFill patternType="solid">
        <fgColor rgb="FFD9C6C1"/>
      </patternFill>
    </fill>
    <fill>
      <patternFill patternType="solid">
        <fgColor rgb="FFFAD7EB"/>
      </patternFill>
    </fill>
    <fill>
      <patternFill patternType="solid">
        <fgColor rgb="FFD8ABA6"/>
      </patternFill>
    </fill>
    <fill>
      <patternFill patternType="solid">
        <fgColor rgb="FFBC8E90"/>
      </patternFill>
    </fill>
    <fill>
      <patternFill patternType="solid">
        <fgColor rgb="FFFE6440"/>
      </patternFill>
    </fill>
    <fill>
      <patternFill patternType="solid">
        <fgColor rgb="FFFF5D6C"/>
      </patternFill>
    </fill>
    <fill>
      <patternFill patternType="solid">
        <fgColor rgb="FFFE7A6D"/>
      </patternFill>
    </fill>
    <fill>
      <patternFill patternType="solid">
        <fgColor rgb="FFFFAD01"/>
      </patternFill>
    </fill>
    <fill>
      <patternFill patternType="solid">
        <fgColor rgb="FFDEFE51"/>
      </patternFill>
    </fill>
    <fill>
      <patternFill patternType="solid">
        <fgColor rgb="FF9BFF83"/>
      </patternFill>
    </fill>
    <fill>
      <patternFill patternType="solid">
        <fgColor rgb="FFDBDBDB"/>
      </patternFill>
    </fill>
    <fill>
      <patternFill patternType="solid">
        <fgColor rgb="FFFAE2EF"/>
      </patternFill>
    </fill>
    <fill>
      <patternFill patternType="solid">
        <fgColor rgb="FF8C5285"/>
      </patternFill>
    </fill>
    <fill>
      <patternFill patternType="solid">
        <fgColor rgb="FFC77492"/>
      </patternFill>
    </fill>
    <fill>
      <patternFill patternType="solid">
        <fgColor rgb="FFFAAFAC"/>
      </patternFill>
    </fill>
    <fill>
      <patternFill patternType="solid">
        <fgColor rgb="FFBB8096"/>
      </patternFill>
    </fill>
    <fill>
      <patternFill patternType="solid">
        <fgColor rgb="FFEEB5C6"/>
      </patternFill>
    </fill>
    <fill>
      <patternFill patternType="solid">
        <fgColor rgb="FFA45A74"/>
      </patternFill>
    </fill>
    <fill>
      <patternFill patternType="solid">
        <fgColor rgb="FFB57B89"/>
      </patternFill>
    </fill>
    <fill>
      <patternFill patternType="solid">
        <fgColor rgb="FFDCB4BF"/>
      </patternFill>
    </fill>
    <fill>
      <patternFill patternType="solid">
        <fgColor rgb="FFD6BBB7"/>
      </patternFill>
    </fill>
    <fill>
      <patternFill patternType="solid">
        <fgColor theme="1"/>
      </patternFill>
    </fill>
    <fill>
      <patternFill patternType="solid">
        <fgColor rgb="FFFEECDF"/>
      </patternFill>
    </fill>
    <fill>
      <patternFill patternType="solid">
        <fgColor rgb="FFECEBE9"/>
      </patternFill>
    </fill>
    <fill>
      <patternFill patternType="solid">
        <fgColor rgb="FFEFE8D6"/>
      </patternFill>
    </fill>
    <fill>
      <patternFill patternType="solid">
        <fgColor rgb="FF978787"/>
      </patternFill>
    </fill>
    <fill>
      <patternFill patternType="solid">
        <fgColor rgb="FFD8C4BD"/>
      </patternFill>
    </fill>
    <fill>
      <patternFill patternType="solid">
        <fgColor rgb="FFF9E4DC"/>
      </patternFill>
    </fill>
    <fill>
      <patternFill patternType="solid">
        <fgColor rgb="FFE6C4C5"/>
      </patternFill>
    </fill>
    <fill>
      <patternFill patternType="solid">
        <fgColor rgb="FFDFA8A5"/>
      </patternFill>
    </fill>
    <fill>
      <patternFill patternType="solid">
        <fgColor rgb="FF6E6278"/>
      </patternFill>
    </fill>
    <fill>
      <patternFill patternType="solid">
        <fgColor rgb="FFFFD0BE"/>
      </patternFill>
    </fill>
    <fill>
      <patternFill patternType="solid">
        <fgColor rgb="FFDBAA8A"/>
      </patternFill>
    </fill>
    <fill>
      <patternFill patternType="solid">
        <fgColor rgb="FFF4E2CE"/>
      </patternFill>
    </fill>
    <fill>
      <patternFill patternType="solid">
        <fgColor rgb="FFE3BCA3"/>
      </patternFill>
    </fill>
    <fill>
      <patternFill patternType="solid">
        <fgColor rgb="FFFF9A6B"/>
      </patternFill>
    </fill>
    <fill>
      <patternFill patternType="solid">
        <fgColor rgb="FFE9895B"/>
      </patternFill>
    </fill>
    <fill>
      <patternFill patternType="solid">
        <fgColor rgb="FFFFA948"/>
      </patternFill>
    </fill>
    <fill>
      <patternFill patternType="solid">
        <fgColor rgb="FFFC3701"/>
      </patternFill>
    </fill>
    <fill>
      <patternFill patternType="solid">
        <fgColor rgb="FFBB2700"/>
      </patternFill>
    </fill>
    <fill>
      <patternFill patternType="solid">
        <fgColor rgb="FF9A6A6A"/>
      </patternFill>
    </fill>
    <fill>
      <patternFill patternType="solid">
        <fgColor rgb="FF816162"/>
      </patternFill>
    </fill>
    <fill>
      <patternFill patternType="solid">
        <fgColor rgb="FF463C32"/>
      </patternFill>
    </fill>
    <fill>
      <patternFill patternType="solid">
        <fgColor rgb="FF462520"/>
      </patternFill>
    </fill>
    <fill>
      <patternFill patternType="solid">
        <fgColor rgb="FFE6D7BA"/>
      </patternFill>
    </fill>
    <fill>
      <patternFill patternType="solid">
        <fgColor rgb="FFE8BDD2"/>
      </patternFill>
    </fill>
    <fill>
      <patternFill patternType="solid">
        <fgColor rgb="FFFEE5E8"/>
      </patternFill>
    </fill>
    <fill>
      <patternFill patternType="solid">
        <fgColor rgb="FFD8B8C5"/>
      </patternFill>
    </fill>
    <fill>
      <patternFill patternType="solid">
        <fgColor rgb="FFFABCC1"/>
      </patternFill>
    </fill>
    <fill>
      <patternFill patternType="solid">
        <fgColor rgb="FFC286B0"/>
      </patternFill>
    </fill>
    <fill>
      <patternFill patternType="solid">
        <fgColor rgb="FFE4A8C4"/>
      </patternFill>
    </fill>
    <fill>
      <patternFill patternType="solid">
        <fgColor rgb="FFF7B7C5"/>
      </patternFill>
    </fill>
    <fill>
      <patternFill patternType="solid">
        <fgColor rgb="FFFF698C"/>
      </patternFill>
    </fill>
    <fill>
      <patternFill patternType="solid">
        <fgColor rgb="FFDE5476"/>
      </patternFill>
    </fill>
    <fill>
      <patternFill patternType="solid">
        <fgColor rgb="FFDA3F79"/>
      </patternFill>
    </fill>
    <fill>
      <patternFill patternType="solid">
        <fgColor rgb="FFBD3170"/>
      </patternFill>
    </fill>
    <fill>
      <patternFill patternType="solid">
        <fgColor rgb="FFBA4A94"/>
      </patternFill>
    </fill>
    <fill>
      <patternFill patternType="solid">
        <fgColor rgb="FFA7A8AA"/>
      </patternFill>
    </fill>
    <fill>
      <patternFill patternType="solid">
        <fgColor rgb="FF605865"/>
      </patternFill>
    </fill>
    <fill>
      <patternFill patternType="solid">
        <fgColor rgb="FF444446"/>
      </patternFill>
    </fill>
    <fill>
      <patternFill patternType="solid">
        <fgColor rgb="FFE0E0E0"/>
      </patternFill>
    </fill>
    <fill>
      <patternFill patternType="solid">
        <fgColor rgb="FFEDEDED"/>
      </patternFill>
    </fill>
    <fill>
      <patternFill patternType="solid">
        <fgColor rgb="FF364370"/>
      </patternFill>
    </fill>
    <fill>
      <patternFill patternType="solid">
        <fgColor rgb="FF000A69"/>
      </patternFill>
    </fill>
    <fill>
      <patternFill patternType="solid">
        <fgColor rgb="FF777A89"/>
      </patternFill>
    </fill>
    <fill>
      <patternFill patternType="solid">
        <fgColor rgb="FFBDB4CF"/>
      </patternFill>
    </fill>
    <fill>
      <patternFill patternType="solid">
        <fgColor rgb="FFB092CE"/>
      </patternFill>
    </fill>
    <fill>
      <patternFill patternType="solid">
        <fgColor rgb="FF362B3B"/>
      </patternFill>
    </fill>
    <fill>
      <patternFill patternType="solid">
        <fgColor rgb="FFFA4611"/>
      </patternFill>
    </fill>
    <fill>
      <patternFill patternType="solid">
        <fgColor rgb="FFBE0500"/>
      </patternFill>
    </fill>
    <fill>
      <patternFill patternType="solid">
        <fgColor rgb="FF9D181B"/>
      </patternFill>
    </fill>
    <fill>
      <patternFill patternType="solid">
        <fgColor rgb="FFFE3F47"/>
      </patternFill>
    </fill>
    <fill>
      <patternFill patternType="solid">
        <fgColor rgb="FFC55C56"/>
      </patternFill>
    </fill>
    <fill>
      <patternFill patternType="solid">
        <fgColor rgb="FFFF3310"/>
      </patternFill>
    </fill>
    <fill>
      <patternFill patternType="solid">
        <fgColor rgb="FFB32718"/>
      </patternFill>
    </fill>
    <fill>
      <patternFill patternType="solid">
        <fgColor rgb="FF680B1E"/>
      </patternFill>
    </fill>
    <fill>
      <patternFill patternType="solid">
        <fgColor rgb="FFA0001A"/>
      </patternFill>
    </fill>
    <fill>
      <patternFill patternType="solid">
        <fgColor rgb="FFBE1512"/>
      </patternFill>
    </fill>
    <fill>
      <patternFill patternType="solid">
        <fgColor rgb="FFEDF36F"/>
      </patternFill>
    </fill>
    <fill>
      <patternFill patternType="solid">
        <fgColor rgb="FFC3AC6B"/>
      </patternFill>
    </fill>
    <fill>
      <patternFill patternType="solid">
        <fgColor rgb="FFC5C6C0"/>
      </patternFill>
    </fill>
    <fill>
      <patternFill patternType="solid">
        <fgColor rgb="FF265946"/>
      </patternFill>
    </fill>
    <fill>
      <patternFill patternType="solid">
        <fgColor rgb="FF37453B"/>
      </patternFill>
    </fill>
    <fill>
      <patternFill patternType="solid">
        <fgColor rgb="FFBBF6DA"/>
      </patternFill>
    </fill>
    <fill>
      <patternFill patternType="solid">
        <fgColor rgb="FF6EE0C6"/>
      </patternFill>
    </fill>
    <fill>
      <patternFill patternType="solid">
        <fgColor rgb="FF15A099"/>
      </patternFill>
    </fill>
    <fill>
      <patternFill patternType="solid">
        <fgColor rgb="FF0F4C5B"/>
      </patternFill>
    </fill>
    <fill>
      <patternFill patternType="solid">
        <fgColor rgb="FF9BC9D6"/>
      </patternFill>
    </fill>
    <fill>
      <patternFill patternType="solid">
        <fgColor rgb="FFCCDFDF"/>
      </patternFill>
    </fill>
    <fill>
      <patternFill patternType="solid">
        <fgColor rgb="FF0E3D57"/>
      </patternFill>
    </fill>
    <fill>
      <patternFill patternType="solid">
        <fgColor rgb="FF3F0916"/>
      </patternFill>
    </fill>
    <fill>
      <patternFill patternType="solid">
        <fgColor rgb="FF24306B"/>
      </patternFill>
    </fill>
    <fill>
      <patternFill patternType="solid">
        <fgColor rgb="FFFEEAEB"/>
      </patternFill>
    </fill>
    <fill>
      <patternFill patternType="solid">
        <fgColor rgb="FFF3D9DC"/>
      </patternFill>
    </fill>
    <fill>
      <patternFill patternType="solid">
        <fgColor rgb="FFE8C3CA"/>
      </patternFill>
    </fill>
    <fill>
      <patternFill patternType="solid">
        <fgColor rgb="FFEDB3CC"/>
      </patternFill>
    </fill>
    <fill>
      <patternFill patternType="solid">
        <fgColor rgb="FFF188B2"/>
      </patternFill>
    </fill>
    <fill>
      <patternFill patternType="solid">
        <fgColor rgb="FFF35E97"/>
      </patternFill>
    </fill>
    <fill>
      <patternFill patternType="solid">
        <fgColor rgb="FFAB6BBF"/>
      </patternFill>
    </fill>
    <fill>
      <patternFill patternType="solid">
        <fgColor rgb="FFF0A0CB"/>
      </patternFill>
    </fill>
    <fill>
      <patternFill patternType="solid">
        <fgColor rgb="FFFDA8BF"/>
      </patternFill>
    </fill>
    <fill>
      <patternFill patternType="solid">
        <fgColor rgb="FFEA90AC"/>
      </patternFill>
    </fill>
    <fill>
      <patternFill patternType="solid">
        <fgColor rgb="FFEBA0CB"/>
      </patternFill>
    </fill>
    <fill>
      <patternFill patternType="solid">
        <fgColor rgb="FFEE16B9"/>
      </patternFill>
    </fill>
    <fill>
      <patternFill patternType="solid">
        <fgColor rgb="FFC43233"/>
      </patternFill>
    </fill>
    <fill>
      <patternFill patternType="solid">
        <fgColor rgb="FF784266"/>
      </patternFill>
    </fill>
    <fill>
      <patternFill patternType="solid">
        <fgColor rgb="FF972433"/>
      </patternFill>
    </fill>
    <fill>
      <patternFill patternType="solid">
        <fgColor rgb="FF852952"/>
      </patternFill>
    </fill>
    <fill>
      <patternFill patternType="solid">
        <fgColor rgb="FF9C303A"/>
      </patternFill>
    </fill>
    <fill>
      <patternFill patternType="solid">
        <fgColor rgb="FF6F162C"/>
      </patternFill>
    </fill>
    <fill>
      <patternFill patternType="solid">
        <fgColor rgb="FF0F197E"/>
      </patternFill>
    </fill>
    <fill>
      <patternFill patternType="solid">
        <fgColor rgb="FF667BAA"/>
      </patternFill>
    </fill>
    <fill>
      <patternFill patternType="solid">
        <fgColor rgb="FF663465"/>
      </patternFill>
    </fill>
    <fill>
      <patternFill patternType="solid">
        <fgColor rgb="FF182376"/>
      </patternFill>
    </fill>
    <fill>
      <patternFill patternType="solid">
        <fgColor rgb="FF4C1D6D"/>
      </patternFill>
    </fill>
    <fill>
      <patternFill patternType="solid">
        <fgColor rgb="FF00094C"/>
      </patternFill>
    </fill>
    <fill>
      <patternFill patternType="solid">
        <fgColor rgb="FFF3DBE9"/>
      </patternFill>
    </fill>
    <fill>
      <patternFill patternType="solid">
        <fgColor rgb="FFD1C6E6"/>
      </patternFill>
    </fill>
    <fill>
      <patternFill patternType="solid">
        <fgColor rgb="FFFCE2E3"/>
      </patternFill>
    </fill>
    <fill>
      <patternFill patternType="solid">
        <fgColor rgb="FF5E609D"/>
      </patternFill>
    </fill>
    <fill>
      <patternFill patternType="solid">
        <fgColor rgb="FFA538A5"/>
      </patternFill>
    </fill>
    <fill>
      <patternFill patternType="solid">
        <fgColor rgb="FF2D0162"/>
      </patternFill>
    </fill>
    <fill>
      <patternFill patternType="solid">
        <fgColor rgb="FFAB989C"/>
      </patternFill>
    </fill>
    <fill>
      <patternFill patternType="solid">
        <fgColor rgb="FF4D1E3E"/>
      </patternFill>
    </fill>
    <fill>
      <patternFill patternType="solid">
        <fgColor rgb="FF542E43"/>
      </patternFill>
    </fill>
    <fill>
      <patternFill patternType="solid">
        <fgColor rgb="FF240D16"/>
      </patternFill>
    </fill>
    <fill>
      <patternFill patternType="solid">
        <fgColor rgb="FFCDC1D4"/>
      </patternFill>
    </fill>
    <fill>
      <patternFill patternType="solid">
        <fgColor rgb="FFF7DBCD"/>
      </patternFill>
    </fill>
    <fill>
      <patternFill patternType="solid">
        <fgColor rgb="FFFECECE"/>
      </patternFill>
    </fill>
    <fill>
      <patternFill patternType="solid">
        <fgColor rgb="FFC10303"/>
      </patternFill>
    </fill>
    <fill>
      <patternFill patternType="solid">
        <fgColor rgb="FF96000E"/>
      </patternFill>
    </fill>
    <fill>
      <patternFill patternType="solid">
        <fgColor rgb="FF64001C"/>
      </patternFill>
    </fill>
    <fill>
      <patternFill patternType="solid">
        <fgColor rgb="FF220112"/>
      </patternFill>
    </fill>
    <fill>
      <patternFill patternType="solid">
        <fgColor rgb="FF7F5554"/>
      </patternFill>
    </fill>
    <fill>
      <patternFill patternType="solid">
        <fgColor rgb="FFE5C0B7"/>
      </patternFill>
    </fill>
    <fill>
      <patternFill patternType="solid">
        <fgColor rgb="FF30070E"/>
      </patternFill>
    </fill>
    <fill>
      <patternFill patternType="solid">
        <fgColor rgb="FF968895"/>
      </patternFill>
    </fill>
    <fill>
      <patternFill patternType="solid">
        <fgColor rgb="FF5B1937"/>
      </patternFill>
    </fill>
    <fill>
      <patternFill patternType="solid">
        <fgColor rgb="FF1D0513"/>
      </patternFill>
    </fill>
    <fill>
      <patternFill patternType="solid">
        <fgColor rgb="FFFFD5CE"/>
      </patternFill>
    </fill>
    <fill>
      <patternFill patternType="solid">
        <fgColor rgb="FFFF8369"/>
      </patternFill>
    </fill>
    <fill>
      <patternFill patternType="solid">
        <fgColor rgb="FFD29873"/>
      </patternFill>
    </fill>
    <fill>
      <patternFill patternType="solid">
        <fgColor rgb="FFD78B95"/>
      </patternFill>
    </fill>
    <fill>
      <patternFill patternType="solid">
        <fgColor rgb="FF893944"/>
      </patternFill>
    </fill>
    <fill>
      <patternFill patternType="solid">
        <fgColor rgb="FF562425"/>
      </patternFill>
    </fill>
    <fill>
      <patternFill patternType="solid">
        <fgColor rgb="FF3E1D18"/>
      </patternFill>
    </fill>
    <fill>
      <patternFill patternType="solid">
        <fgColor rgb="FFF1DECF"/>
      </patternFill>
    </fill>
    <fill>
      <patternFill patternType="solid">
        <fgColor rgb="FFE8C2B9"/>
      </patternFill>
    </fill>
    <fill>
      <patternFill patternType="solid">
        <fgColor rgb="FFDBAAAF"/>
      </patternFill>
    </fill>
    <fill>
      <patternFill patternType="solid">
        <fgColor rgb="FFCBAEB2"/>
      </patternFill>
    </fill>
    <fill>
      <patternFill patternType="solid">
        <fgColor rgb="FF0E3E48"/>
      </patternFill>
    </fill>
    <fill>
      <patternFill patternType="solid">
        <fgColor rgb="FF78C4C4"/>
      </patternFill>
    </fill>
    <fill>
      <patternFill patternType="solid">
        <fgColor rgb="FFA7A1A5"/>
      </patternFill>
    </fill>
    <fill>
      <patternFill patternType="solid">
        <fgColor rgb="FFD1E4F2"/>
      </patternFill>
    </fill>
    <fill>
      <patternFill patternType="solid">
        <fgColor rgb="FF85D6C5"/>
      </patternFill>
    </fill>
    <fill>
      <patternFill patternType="solid">
        <fgColor rgb="FF53CFCD"/>
      </patternFill>
    </fill>
    <fill>
      <patternFill patternType="solid">
        <fgColor rgb="FFFCF283"/>
      </patternFill>
    </fill>
    <fill>
      <patternFill patternType="solid">
        <fgColor rgb="FF183B34"/>
      </patternFill>
    </fill>
    <fill>
      <patternFill patternType="solid">
        <fgColor rgb="FF0A603B"/>
      </patternFill>
    </fill>
    <fill>
      <patternFill patternType="solid">
        <fgColor rgb="FF192B99"/>
      </patternFill>
    </fill>
    <fill>
      <patternFill patternType="solid">
        <fgColor rgb="FFF51932"/>
      </patternFill>
    </fill>
    <fill>
      <patternFill patternType="solid">
        <fgColor rgb="FFFF6263"/>
      </patternFill>
    </fill>
    <fill>
      <patternFill patternType="solid">
        <fgColor rgb="FFB87CB8"/>
      </patternFill>
    </fill>
    <fill>
      <patternFill patternType="solid">
        <fgColor rgb="FFB9E5F2"/>
      </patternFill>
    </fill>
    <fill>
      <patternFill patternType="solid">
        <fgColor rgb="FF9FC9EF"/>
      </patternFill>
    </fill>
    <fill>
      <patternFill patternType="solid">
        <fgColor rgb="FF7CB3E2"/>
      </patternFill>
    </fill>
    <fill>
      <patternFill patternType="solid">
        <fgColor rgb="FF76DEA3"/>
      </patternFill>
    </fill>
    <fill>
      <patternFill patternType="solid">
        <fgColor rgb="FF5BBBAF"/>
      </patternFill>
    </fill>
    <fill>
      <patternFill patternType="solid">
        <fgColor rgb="FF009893"/>
      </patternFill>
    </fill>
    <fill>
      <patternFill patternType="solid">
        <fgColor rgb="FFFF73A8"/>
      </patternFill>
    </fill>
    <fill>
      <patternFill patternType="solid">
        <fgColor rgb="FFDB4864"/>
      </patternFill>
    </fill>
    <fill>
      <patternFill patternType="solid">
        <fgColor rgb="FF43354F"/>
      </patternFill>
    </fill>
    <fill>
      <patternFill patternType="solid">
        <fgColor rgb="FF1B2ACB"/>
      </patternFill>
    </fill>
    <fill>
      <patternFill patternType="solid">
        <fgColor rgb="FF281004"/>
      </patternFill>
    </fill>
    <fill>
      <patternFill patternType="solid">
        <fgColor rgb="FF9D797D"/>
      </patternFill>
    </fill>
    <fill>
      <patternFill patternType="solid">
        <fgColor rgb="FF361F25"/>
      </patternFill>
    </fill>
    <fill>
      <patternFill patternType="solid">
        <fgColor rgb="FF500A4B"/>
      </patternFill>
    </fill>
    <fill>
      <patternFill patternType="solid">
        <fgColor rgb="FF51384D"/>
      </patternFill>
    </fill>
    <fill>
      <patternFill patternType="solid">
        <fgColor rgb="FF33473C"/>
      </patternFill>
    </fill>
    <fill>
      <patternFill patternType="solid">
        <fgColor rgb="FF666D4B"/>
      </patternFill>
    </fill>
    <fill>
      <patternFill patternType="solid">
        <fgColor rgb="FFFAD2D2"/>
      </patternFill>
    </fill>
    <fill>
      <patternFill patternType="solid">
        <fgColor rgb="FFF2C2C0"/>
      </patternFill>
    </fill>
    <fill>
      <patternFill patternType="solid">
        <fgColor rgb="FFDBE1EE"/>
      </patternFill>
    </fill>
    <fill>
      <patternFill patternType="solid">
        <fgColor rgb="FF982E32"/>
      </patternFill>
    </fill>
    <fill>
      <patternFill patternType="solid">
        <fgColor rgb="FF4353A8"/>
      </patternFill>
    </fill>
    <fill>
      <patternFill patternType="solid">
        <fgColor rgb="FF165684"/>
      </patternFill>
    </fill>
    <fill>
      <patternFill patternType="solid">
        <fgColor rgb="FF3D244E"/>
      </patternFill>
    </fill>
    <fill>
      <patternFill patternType="solid">
        <fgColor rgb="FF7D7D7D"/>
      </patternFill>
    </fill>
    <fill>
      <patternFill patternType="solid">
        <fgColor rgb="FF79A397"/>
      </patternFill>
    </fill>
    <fill>
      <patternFill patternType="solid">
        <fgColor rgb="FF374F3F"/>
      </patternFill>
    </fill>
    <fill>
      <patternFill patternType="solid">
        <fgColor rgb="FFDFDBC2"/>
      </patternFill>
    </fill>
    <fill>
      <patternFill patternType="solid">
        <fgColor rgb="FF2C1EA5"/>
      </patternFill>
    </fill>
    <fill>
      <patternFill patternType="solid">
        <fgColor rgb="FF292A2E"/>
      </patternFill>
    </fill>
    <fill>
      <patternFill patternType="solid">
        <fgColor rgb="FF202020"/>
      </patternFill>
    </fill>
    <fill>
      <patternFill patternType="solid">
        <fgColor rgb="FFD51214"/>
      </patternFill>
    </fill>
    <fill>
      <patternFill patternType="solid">
        <fgColor rgb="FF156D5F"/>
      </patternFill>
    </fill>
    <fill>
      <patternFill patternType="solid">
        <fgColor rgb="FFA5F680"/>
      </patternFill>
    </fill>
    <fill>
      <patternFill patternType="solid">
        <fgColor rgb="FF9FCA9F"/>
      </patternFill>
    </fill>
    <fill>
      <patternFill patternType="solid">
        <fgColor rgb="FFFBC786"/>
      </patternFill>
    </fill>
    <fill>
      <patternFill patternType="solid">
        <fgColor rgb="FFFFF4CA"/>
      </patternFill>
    </fill>
    <fill>
      <patternFill patternType="solid">
        <fgColor rgb="FFFBB5A9"/>
      </patternFill>
    </fill>
    <fill>
      <patternFill patternType="solid">
        <fgColor rgb="FFF4E9D3"/>
      </patternFill>
    </fill>
    <fill>
      <patternFill patternType="solid">
        <fgColor rgb="FFF4FF99"/>
      </patternFill>
    </fill>
    <fill>
      <patternFill patternType="solid">
        <fgColor rgb="FFDCD3EE"/>
      </patternFill>
    </fill>
    <fill>
      <patternFill patternType="solid">
        <fgColor rgb="FFFF93D1"/>
      </patternFill>
    </fill>
    <fill>
      <patternFill patternType="solid">
        <fgColor rgb="FFC8AD93"/>
      </patternFill>
    </fill>
    <fill>
      <patternFill patternType="solid">
        <fgColor rgb="FFFF1F78"/>
      </patternFill>
    </fill>
    <fill>
      <patternFill patternType="solid">
        <fgColor rgb="FF0078CE"/>
      </patternFill>
    </fill>
    <fill>
      <patternFill patternType="solid">
        <fgColor rgb="FFFF5928"/>
      </patternFill>
    </fill>
    <fill>
      <patternFill patternType="solid">
        <fgColor rgb="FF8F008E"/>
      </patternFill>
    </fill>
    <fill>
      <patternFill patternType="solid">
        <fgColor rgb="FFE8EBFA"/>
      </patternFill>
    </fill>
    <fill>
      <patternFill patternType="solid">
        <fgColor rgb="FFFF2301"/>
      </patternFill>
    </fill>
    <fill>
      <patternFill patternType="solid">
        <fgColor rgb="FFC8CD8C"/>
      </patternFill>
    </fill>
    <fill>
      <patternFill patternType="solid">
        <fgColor rgb="FFE9D7E5"/>
      </patternFill>
    </fill>
    <fill>
      <patternFill patternType="solid">
        <fgColor rgb="FFC0E4D8"/>
      </patternFill>
    </fill>
    <fill>
      <patternFill patternType="solid">
        <fgColor rgb="FFEBE0DC"/>
      </patternFill>
    </fill>
    <fill>
      <patternFill patternType="solid">
        <fgColor rgb="FF3FE787"/>
      </patternFill>
    </fill>
    <fill>
      <patternFill patternType="solid">
        <fgColor rgb="FFFF6D6D"/>
      </patternFill>
    </fill>
    <fill>
      <patternFill patternType="solid">
        <fgColor rgb="FFBF8C30"/>
      </patternFill>
    </fill>
    <fill>
      <patternFill patternType="solid">
        <fgColor rgb="FF284370"/>
      </patternFill>
    </fill>
    <fill>
      <patternFill patternType="solid">
        <fgColor rgb="FF9A6583"/>
      </patternFill>
    </fill>
    <fill>
      <patternFill patternType="solid">
        <fgColor rgb="FF718E54"/>
      </patternFill>
    </fill>
    <fill>
      <patternFill patternType="solid">
        <fgColor rgb="FFC5A558"/>
      </patternFill>
    </fill>
    <fill>
      <patternFill patternType="solid">
        <fgColor rgb="FF101E29"/>
      </patternFill>
    </fill>
    <fill>
      <patternFill patternType="solid">
        <fgColor rgb="FF5E2939"/>
      </patternFill>
    </fill>
    <fill>
      <patternFill patternType="solid">
        <fgColor rgb="FFD69A9A"/>
      </patternFill>
    </fill>
    <fill>
      <patternFill patternType="solid">
        <fgColor rgb="FFD8A8A4"/>
      </patternFill>
    </fill>
    <fill>
      <patternFill patternType="solid">
        <fgColor rgb="FFB0364F"/>
      </patternFill>
    </fill>
    <fill>
      <patternFill patternType="solid">
        <fgColor rgb="FFF6AF33"/>
      </patternFill>
    </fill>
    <fill>
      <patternFill patternType="solid">
        <fgColor rgb="FF919AAB"/>
      </patternFill>
    </fill>
    <fill>
      <patternFill patternType="solid">
        <fgColor rgb="FFE46E6E"/>
      </patternFill>
    </fill>
    <fill>
      <patternFill patternType="solid">
        <fgColor rgb="FFE0AA84"/>
      </patternFill>
    </fill>
    <fill>
      <patternFill patternType="solid">
        <fgColor rgb="FF486B53"/>
      </patternFill>
    </fill>
    <fill>
      <patternFill patternType="solid">
        <fgColor rgb="FF4F84C6"/>
      </patternFill>
    </fill>
    <fill>
      <patternFill patternType="solid">
        <fgColor rgb="FF1AC40C"/>
      </patternFill>
    </fill>
    <fill>
      <patternFill patternType="solid">
        <fgColor rgb="FF69FF27"/>
      </patternFill>
    </fill>
    <fill>
      <patternFill patternType="solid">
        <fgColor rgb="FFE1FF11"/>
      </patternFill>
    </fill>
    <fill>
      <patternFill patternType="solid">
        <fgColor rgb="FFFF6F3D"/>
      </patternFill>
    </fill>
    <fill>
      <patternFill patternType="solid">
        <fgColor rgb="FFFF384F"/>
      </patternFill>
    </fill>
    <fill>
      <patternFill patternType="solid">
        <fgColor rgb="FFFF1030"/>
      </patternFill>
    </fill>
    <fill>
      <patternFill patternType="solid">
        <fgColor rgb="FFE00966"/>
      </patternFill>
    </fill>
    <fill>
      <patternFill patternType="solid">
        <fgColor rgb="FFFBE6EF"/>
      </patternFill>
    </fill>
    <fill>
      <patternFill patternType="solid">
        <fgColor rgb="FFF6EEEC"/>
      </patternFill>
    </fill>
    <fill>
      <patternFill patternType="solid">
        <fgColor rgb="FFEAE0DF"/>
      </patternFill>
    </fill>
    <fill>
      <patternFill patternType="solid">
        <fgColor rgb="FFE6D7D4"/>
      </patternFill>
    </fill>
    <fill>
      <patternFill patternType="solid">
        <fgColor rgb="FFC6AFA7"/>
      </patternFill>
    </fill>
    <fill>
      <patternFill patternType="solid">
        <fgColor rgb="FFA1857A"/>
      </patternFill>
    </fill>
    <fill>
      <patternFill patternType="solid">
        <fgColor rgb="FFD3B1A7"/>
      </patternFill>
    </fill>
    <fill>
      <patternFill patternType="solid">
        <fgColor rgb="FF1B1D1C"/>
      </patternFill>
    </fill>
    <fill>
      <patternFill patternType="solid">
        <fgColor rgb="FF434446"/>
      </patternFill>
    </fill>
    <fill>
      <patternFill patternType="solid">
        <fgColor rgb="FF6E6E6E"/>
      </patternFill>
    </fill>
    <fill>
      <patternFill patternType="solid">
        <fgColor rgb="FF787878"/>
      </patternFill>
    </fill>
    <fill>
      <patternFill patternType="solid">
        <fgColor rgb="FFF0ED90"/>
      </patternFill>
    </fill>
    <fill>
      <patternFill patternType="solid">
        <fgColor rgb="FFFCF454"/>
      </patternFill>
    </fill>
    <fill>
      <patternFill patternType="solid">
        <fgColor rgb="FFFAE731"/>
      </patternFill>
    </fill>
    <fill>
      <patternFill patternType="solid">
        <fgColor rgb="FFF1F0EC"/>
      </patternFill>
    </fill>
    <fill>
      <patternFill patternType="solid">
        <fgColor rgb="FF8EDCB4"/>
      </patternFill>
    </fill>
    <fill>
      <patternFill patternType="solid">
        <fgColor rgb="FF86BDE6"/>
      </patternFill>
    </fill>
    <fill>
      <patternFill patternType="solid">
        <fgColor rgb="FFBBBCEC"/>
      </patternFill>
    </fill>
    <fill>
      <patternFill patternType="solid">
        <fgColor rgb="FFEBC1E5"/>
      </patternFill>
    </fill>
    <fill>
      <patternFill patternType="solid">
        <fgColor rgb="FFFACAD8"/>
      </patternFill>
    </fill>
    <fill>
      <patternFill patternType="solid">
        <fgColor rgb="FFE3E3E3"/>
      </patternFill>
    </fill>
    <fill>
      <patternFill patternType="solid">
        <fgColor rgb="FF121212"/>
      </patternFill>
    </fill>
    <fill>
      <patternFill patternType="solid">
        <fgColor rgb="FFBA7A63"/>
      </patternFill>
    </fill>
    <fill>
      <patternFill patternType="solid">
        <fgColor rgb="FF8D6D70"/>
      </patternFill>
    </fill>
    <fill>
      <patternFill patternType="solid">
        <fgColor rgb="FF8F799E"/>
      </patternFill>
    </fill>
    <fill>
      <patternFill patternType="solid">
        <fgColor rgb="FF635360"/>
      </patternFill>
    </fill>
    <fill>
      <patternFill patternType="solid">
        <fgColor rgb="FF6D6D6D"/>
      </patternFill>
    </fill>
    <fill>
      <patternFill patternType="solid">
        <fgColor rgb="FF474451"/>
      </patternFill>
    </fill>
    <fill>
      <patternFill patternType="solid">
        <fgColor rgb="FF961C2B"/>
      </patternFill>
    </fill>
    <fill>
      <patternFill patternType="solid">
        <fgColor rgb="FF4C3A54"/>
      </patternFill>
    </fill>
    <fill>
      <patternFill patternType="solid">
        <fgColor rgb="FF313B5E"/>
      </patternFill>
    </fill>
    <fill>
      <patternFill patternType="solid">
        <fgColor rgb="FF54426B"/>
      </patternFill>
    </fill>
    <fill>
      <patternFill patternType="solid">
        <fgColor rgb="FF476D8A"/>
      </patternFill>
    </fill>
    <fill>
      <patternFill patternType="solid">
        <fgColor rgb="FF345363"/>
      </patternFill>
    </fill>
    <fill>
      <patternFill patternType="solid">
        <fgColor rgb="FF203C33"/>
      </patternFill>
    </fill>
    <fill>
      <patternFill patternType="solid">
        <fgColor rgb="FF9C3852"/>
      </patternFill>
    </fill>
    <fill>
      <patternFill patternType="solid">
        <fgColor rgb="FF33557B"/>
      </patternFill>
    </fill>
    <fill>
      <patternFill patternType="solid">
        <fgColor rgb="FF273A38"/>
      </patternFill>
    </fill>
    <fill>
      <patternFill patternType="solid">
        <fgColor rgb="FFECECEC"/>
      </patternFill>
    </fill>
    <fill>
      <patternFill patternType="solid">
        <fgColor rgb="FF866EA4"/>
      </patternFill>
    </fill>
    <fill>
      <patternFill patternType="solid">
        <fgColor rgb="FFAC9A87"/>
      </patternFill>
    </fill>
    <fill>
      <patternFill patternType="solid">
        <fgColor rgb="FF166D5C"/>
      </patternFill>
    </fill>
    <fill>
      <patternFill patternType="solid">
        <fgColor rgb="FFA14452"/>
      </patternFill>
    </fill>
    <fill>
      <patternFill patternType="solid">
        <fgColor rgb="FFC5B791"/>
      </patternFill>
    </fill>
    <fill>
      <patternFill patternType="solid">
        <fgColor rgb="FFB892A8"/>
      </patternFill>
    </fill>
    <fill>
      <patternFill patternType="solid">
        <fgColor rgb="FFE1E1E1"/>
      </patternFill>
    </fill>
    <fill>
      <patternFill patternType="solid">
        <fgColor rgb="FFCBBDA9"/>
      </patternFill>
    </fill>
    <fill>
      <patternFill patternType="solid">
        <fgColor rgb="FFE7E7E7"/>
      </patternFill>
    </fill>
    <fill>
      <patternFill patternType="solid">
        <fgColor rgb="FFDEC036"/>
      </patternFill>
    </fill>
    <fill>
      <patternFill patternType="solid">
        <fgColor rgb="FFCAAEBD"/>
        <bgColor rgb="FFCAAEB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rgb="FFFEF2CB"/>
      </patternFill>
    </fill>
    <fill>
      <patternFill patternType="solid">
        <fgColor rgb="FFFFFF00"/>
        <bgColor rgb="FFFEF2CB"/>
      </patternFill>
    </fill>
    <fill>
      <patternFill patternType="solid">
        <fgColor indexed="17"/>
        <bgColor rgb="FF99FF66"/>
      </patternFill>
    </fill>
    <fill>
      <patternFill patternType="solid">
        <fgColor rgb="FFF0CCCA"/>
        <bgColor rgb="FFF0CCCA"/>
      </patternFill>
    </fill>
    <fill>
      <patternFill patternType="solid">
        <fgColor rgb="FFF0C6CE"/>
        <bgColor rgb="FFF0C6CE"/>
      </patternFill>
    </fill>
    <fill>
      <patternFill patternType="solid">
        <fgColor rgb="FFEDC1C9"/>
        <bgColor rgb="FFEDC1C9"/>
      </patternFill>
    </fill>
    <fill>
      <patternFill patternType="solid">
        <fgColor rgb="FFD5ADB0"/>
        <bgColor rgb="FFD5ADB0"/>
      </patternFill>
    </fill>
    <fill>
      <patternFill patternType="solid">
        <fgColor rgb="FFF0D2D1"/>
        <bgColor rgb="FFF0D2D1"/>
      </patternFill>
    </fill>
    <fill>
      <patternFill patternType="solid">
        <fgColor rgb="FFEACED7"/>
        <bgColor rgb="FFEACED7"/>
      </patternFill>
    </fill>
    <fill>
      <patternFill patternType="solid">
        <fgColor rgb="FFC9A3B2"/>
        <bgColor rgb="FFC9A3B2"/>
      </patternFill>
    </fill>
    <fill>
      <patternFill patternType="solid">
        <fgColor rgb="FFE3B4C4"/>
        <bgColor rgb="FFE3B4C4"/>
      </patternFill>
    </fill>
    <fill>
      <patternFill patternType="solid">
        <fgColor rgb="FFEBA9AB"/>
        <bgColor rgb="FFEBA9AB"/>
      </patternFill>
    </fill>
    <fill>
      <patternFill patternType="solid">
        <fgColor rgb="FFEBA9B3"/>
        <bgColor rgb="FFEBA9B3"/>
      </patternFill>
    </fill>
    <fill>
      <patternFill patternType="solid">
        <fgColor rgb="FFDAA2AD"/>
        <bgColor rgb="FFDAA2AD"/>
      </patternFill>
    </fill>
    <fill>
      <patternFill patternType="solid">
        <fgColor rgb="FFE6D2CD"/>
        <bgColor rgb="FFE6D2CD"/>
      </patternFill>
    </fill>
    <fill>
      <patternFill patternType="solid">
        <fgColor rgb="FFFCEFEF"/>
        <bgColor rgb="FFFCEFEF"/>
      </patternFill>
    </fill>
    <fill>
      <patternFill patternType="solid">
        <fgColor rgb="FF090909"/>
        <bgColor rgb="FF090909"/>
      </patternFill>
    </fill>
    <fill>
      <patternFill patternType="solid">
        <fgColor rgb="FFE5BEF1"/>
        <bgColor rgb="FFE5BEF1"/>
      </patternFill>
    </fill>
    <fill>
      <patternFill patternType="solid">
        <fgColor rgb="FFC7F2D9"/>
        <bgColor rgb="FFC7F2D9"/>
      </patternFill>
    </fill>
    <fill>
      <patternFill patternType="solid">
        <fgColor rgb="FFB3EFEA"/>
        <bgColor rgb="FFB3EFEA"/>
      </patternFill>
    </fill>
    <fill>
      <patternFill patternType="solid">
        <fgColor rgb="FFB6E3F2"/>
        <bgColor rgb="FFB6E3F2"/>
      </patternFill>
    </fill>
    <fill>
      <patternFill patternType="solid">
        <fgColor rgb="FFF9D3DA"/>
        <bgColor rgb="FFF9D3DA"/>
      </patternFill>
    </fill>
    <fill>
      <patternFill patternType="solid">
        <fgColor rgb="FFD9ADB1"/>
        <bgColor rgb="FFD9ADB1"/>
      </patternFill>
    </fill>
    <fill>
      <patternFill patternType="solid">
        <fgColor rgb="FFCCA3A6"/>
        <bgColor rgb="FFCCA3A6"/>
      </patternFill>
    </fill>
    <fill>
      <patternFill patternType="solid">
        <fgColor rgb="FFC2A19B"/>
        <bgColor rgb="FFC2A19B"/>
      </patternFill>
    </fill>
    <fill>
      <patternFill patternType="solid">
        <fgColor rgb="FFD9C6C1"/>
        <bgColor rgb="FFD9C6C1"/>
      </patternFill>
    </fill>
    <fill>
      <patternFill patternType="solid">
        <fgColor rgb="FFFAD7EB"/>
        <bgColor rgb="FFFAD7EB"/>
      </patternFill>
    </fill>
    <fill>
      <patternFill patternType="solid">
        <fgColor rgb="FFD8ABA6"/>
        <bgColor rgb="FFD8ABA6"/>
      </patternFill>
    </fill>
    <fill>
      <patternFill patternType="solid">
        <fgColor rgb="FFBC8E90"/>
        <bgColor rgb="FFBC8E90"/>
      </patternFill>
    </fill>
    <fill>
      <patternFill patternType="solid">
        <fgColor rgb="FFFE6440"/>
        <bgColor rgb="FFFE6440"/>
      </patternFill>
    </fill>
    <fill>
      <patternFill patternType="solid">
        <fgColor rgb="FFFF5D6C"/>
        <bgColor rgb="FFFF5D6C"/>
      </patternFill>
    </fill>
    <fill>
      <patternFill patternType="solid">
        <fgColor rgb="FFFE7A6D"/>
        <bgColor rgb="FFFE7A6D"/>
      </patternFill>
    </fill>
    <fill>
      <patternFill patternType="solid">
        <fgColor rgb="FFFFAD01"/>
        <bgColor rgb="FFFFAD01"/>
      </patternFill>
    </fill>
    <fill>
      <patternFill patternType="solid">
        <fgColor rgb="FFDEFE51"/>
        <bgColor rgb="FFDEFE51"/>
      </patternFill>
    </fill>
    <fill>
      <patternFill patternType="solid">
        <fgColor rgb="FF9BFF83"/>
        <bgColor rgb="FF9BFF83"/>
      </patternFill>
    </fill>
    <fill>
      <patternFill patternType="solid">
        <fgColor rgb="FFDBDBDB"/>
        <bgColor rgb="FFDBDBDB"/>
      </patternFill>
    </fill>
    <fill>
      <patternFill patternType="solid">
        <fgColor rgb="FFFAE2EF"/>
        <bgColor rgb="FFFAE2EF"/>
      </patternFill>
    </fill>
    <fill>
      <patternFill patternType="solid">
        <fgColor rgb="FF8C5285"/>
        <bgColor rgb="FF8C5285"/>
      </patternFill>
    </fill>
    <fill>
      <patternFill patternType="solid">
        <fgColor rgb="FFC77492"/>
        <bgColor rgb="FFC77492"/>
      </patternFill>
    </fill>
    <fill>
      <patternFill patternType="solid">
        <fgColor rgb="FFFAAFAC"/>
        <bgColor rgb="FFFAAFAC"/>
      </patternFill>
    </fill>
    <fill>
      <patternFill patternType="solid">
        <fgColor rgb="FFBB8096"/>
        <bgColor rgb="FFBB8096"/>
      </patternFill>
    </fill>
    <fill>
      <patternFill patternType="solid">
        <fgColor rgb="FFEEB5C6"/>
        <bgColor rgb="FFEEB5C6"/>
      </patternFill>
    </fill>
    <fill>
      <patternFill patternType="solid">
        <fgColor rgb="FFA45A74"/>
        <bgColor rgb="FFA45A74"/>
      </patternFill>
    </fill>
    <fill>
      <patternFill patternType="solid">
        <fgColor rgb="FFB57B89"/>
        <bgColor rgb="FFB57B89"/>
      </patternFill>
    </fill>
    <fill>
      <patternFill patternType="solid">
        <fgColor rgb="FFDCB4BF"/>
        <bgColor rgb="FFDCB4BF"/>
      </patternFill>
    </fill>
    <fill>
      <patternFill patternType="solid">
        <fgColor rgb="FFD6BBB7"/>
        <bgColor rgb="FFD6BBB7"/>
      </patternFill>
    </fill>
    <fill>
      <patternFill patternType="solid">
        <fgColor theme="1"/>
        <bgColor theme="1"/>
      </patternFill>
    </fill>
    <fill>
      <patternFill patternType="solid">
        <fgColor rgb="FFFEECDF"/>
        <bgColor rgb="FFFEECDF"/>
      </patternFill>
    </fill>
    <fill>
      <patternFill patternType="solid">
        <fgColor rgb="FFECEBE9"/>
        <bgColor rgb="FFECEBE9"/>
      </patternFill>
    </fill>
    <fill>
      <patternFill patternType="solid">
        <fgColor rgb="FFEFE8D6"/>
        <bgColor rgb="FFEFE8D6"/>
      </patternFill>
    </fill>
    <fill>
      <patternFill patternType="solid">
        <fgColor rgb="FF978787"/>
        <bgColor rgb="FF978787"/>
      </patternFill>
    </fill>
    <fill>
      <patternFill patternType="solid">
        <fgColor rgb="FFD8C4BD"/>
        <bgColor rgb="FFD8C4BD"/>
      </patternFill>
    </fill>
    <fill>
      <patternFill patternType="solid">
        <fgColor rgb="FFF9E4DC"/>
        <bgColor rgb="FFF9E4DC"/>
      </patternFill>
    </fill>
    <fill>
      <patternFill patternType="solid">
        <fgColor rgb="FFE6C4C5"/>
        <bgColor rgb="FFE6C4C5"/>
      </patternFill>
    </fill>
    <fill>
      <patternFill patternType="solid">
        <fgColor rgb="FFDFA8A5"/>
        <bgColor rgb="FFDFA8A5"/>
      </patternFill>
    </fill>
    <fill>
      <patternFill patternType="solid">
        <fgColor rgb="FF6E6278"/>
        <bgColor rgb="FF6E6278"/>
      </patternFill>
    </fill>
    <fill>
      <patternFill patternType="solid">
        <fgColor rgb="FFFFD0BE"/>
        <bgColor rgb="FFFFD0BE"/>
      </patternFill>
    </fill>
    <fill>
      <patternFill patternType="solid">
        <fgColor rgb="FFDBAA8A"/>
        <bgColor rgb="FFDBAA8A"/>
      </patternFill>
    </fill>
    <fill>
      <patternFill patternType="solid">
        <fgColor rgb="FFF4E2CE"/>
        <bgColor rgb="FFF4E2CE"/>
      </patternFill>
    </fill>
    <fill>
      <patternFill patternType="solid">
        <fgColor rgb="FFE3BCA3"/>
        <bgColor rgb="FFE3BCA3"/>
      </patternFill>
    </fill>
    <fill>
      <patternFill patternType="solid">
        <fgColor rgb="FFFF9A6B"/>
        <bgColor rgb="FFFF9A6B"/>
      </patternFill>
    </fill>
    <fill>
      <patternFill patternType="solid">
        <fgColor rgb="FFE9895B"/>
        <bgColor rgb="FFE9895B"/>
      </patternFill>
    </fill>
    <fill>
      <patternFill patternType="solid">
        <fgColor rgb="FFFFA948"/>
        <bgColor rgb="FFFFA948"/>
      </patternFill>
    </fill>
    <fill>
      <patternFill patternType="solid">
        <fgColor rgb="FFFC3701"/>
        <bgColor rgb="FFFC3701"/>
      </patternFill>
    </fill>
    <fill>
      <patternFill patternType="solid">
        <fgColor rgb="FFBB2700"/>
        <bgColor rgb="FFBB2700"/>
      </patternFill>
    </fill>
    <fill>
      <patternFill patternType="solid">
        <fgColor rgb="FF9A6A6A"/>
        <bgColor rgb="FF9A6A6A"/>
      </patternFill>
    </fill>
    <fill>
      <patternFill patternType="solid">
        <fgColor rgb="FF816162"/>
        <bgColor rgb="FF816162"/>
      </patternFill>
    </fill>
    <fill>
      <patternFill patternType="solid">
        <fgColor rgb="FF463C32"/>
        <bgColor rgb="FF463C32"/>
      </patternFill>
    </fill>
    <fill>
      <patternFill patternType="solid">
        <fgColor rgb="FF462520"/>
        <bgColor rgb="FF462520"/>
      </patternFill>
    </fill>
    <fill>
      <patternFill patternType="solid">
        <fgColor rgb="FFE6D7BA"/>
        <bgColor rgb="FFE6D7BA"/>
      </patternFill>
    </fill>
    <fill>
      <patternFill patternType="solid">
        <fgColor rgb="FFE8BDD2"/>
        <bgColor rgb="FFE8BDD2"/>
      </patternFill>
    </fill>
    <fill>
      <patternFill patternType="solid">
        <fgColor rgb="FFFEE5E8"/>
        <bgColor rgb="FFFEE5E8"/>
      </patternFill>
    </fill>
    <fill>
      <patternFill patternType="solid">
        <fgColor rgb="FFD8B8C5"/>
        <bgColor rgb="FFD8B8C5"/>
      </patternFill>
    </fill>
    <fill>
      <patternFill patternType="solid">
        <fgColor rgb="FFFABCC1"/>
        <bgColor rgb="FFFABCC1"/>
      </patternFill>
    </fill>
    <fill>
      <patternFill patternType="solid">
        <fgColor rgb="FFC286B0"/>
        <bgColor rgb="FFC286B0"/>
      </patternFill>
    </fill>
    <fill>
      <patternFill patternType="solid">
        <fgColor rgb="FFE4A8C4"/>
        <bgColor rgb="FFE4A8C4"/>
      </patternFill>
    </fill>
    <fill>
      <patternFill patternType="solid">
        <fgColor rgb="FFF7B7C5"/>
        <bgColor rgb="FFF7B7C5"/>
      </patternFill>
    </fill>
    <fill>
      <patternFill patternType="solid">
        <fgColor rgb="FFFF698C"/>
        <bgColor rgb="FFFF698C"/>
      </patternFill>
    </fill>
    <fill>
      <patternFill patternType="solid">
        <fgColor rgb="FFDE5476"/>
        <bgColor rgb="FFDE5476"/>
      </patternFill>
    </fill>
    <fill>
      <patternFill patternType="solid">
        <fgColor rgb="FFDA3F79"/>
        <bgColor rgb="FFDA3F79"/>
      </patternFill>
    </fill>
    <fill>
      <patternFill patternType="solid">
        <fgColor rgb="FFBD3170"/>
        <bgColor rgb="FFBD3170"/>
      </patternFill>
    </fill>
    <fill>
      <patternFill patternType="solid">
        <fgColor rgb="FFBA4A94"/>
        <bgColor rgb="FFBA4A94"/>
      </patternFill>
    </fill>
    <fill>
      <patternFill patternType="solid">
        <fgColor rgb="FFA7A8AA"/>
        <bgColor rgb="FFA7A8AA"/>
      </patternFill>
    </fill>
    <fill>
      <patternFill patternType="solid">
        <fgColor rgb="FF605865"/>
        <bgColor rgb="FF605865"/>
      </patternFill>
    </fill>
    <fill>
      <patternFill patternType="solid">
        <fgColor rgb="FF444446"/>
        <bgColor rgb="FF444446"/>
      </patternFill>
    </fill>
    <fill>
      <patternFill patternType="solid">
        <fgColor rgb="FFE0E0E0"/>
        <bgColor rgb="FFE0E0E0"/>
      </patternFill>
    </fill>
    <fill>
      <patternFill patternType="solid">
        <fgColor rgb="FFEDEDED"/>
        <bgColor rgb="FFEDEDED"/>
      </patternFill>
    </fill>
    <fill>
      <patternFill patternType="solid">
        <fgColor rgb="FFFDFAF5"/>
        <bgColor rgb="FFFDFAF5"/>
      </patternFill>
    </fill>
    <fill>
      <patternFill patternType="solid">
        <fgColor rgb="FF364370"/>
        <bgColor rgb="FF364370"/>
      </patternFill>
    </fill>
    <fill>
      <patternFill patternType="solid">
        <fgColor rgb="FF000A69"/>
        <bgColor rgb="FF000A69"/>
      </patternFill>
    </fill>
    <fill>
      <patternFill patternType="solid">
        <fgColor rgb="FF777A89"/>
        <bgColor rgb="FF777A89"/>
      </patternFill>
    </fill>
    <fill>
      <patternFill patternType="solid">
        <fgColor rgb="FFBDB4CF"/>
        <bgColor rgb="FFBDB4CF"/>
      </patternFill>
    </fill>
    <fill>
      <patternFill patternType="solid">
        <fgColor rgb="FFB092CE"/>
        <bgColor rgb="FFB092CE"/>
      </patternFill>
    </fill>
    <fill>
      <patternFill patternType="solid">
        <fgColor rgb="FF362B3B"/>
        <bgColor rgb="FF362B3B"/>
      </patternFill>
    </fill>
    <fill>
      <patternFill patternType="solid">
        <fgColor rgb="FFFA4611"/>
        <bgColor rgb="FFFA4611"/>
      </patternFill>
    </fill>
    <fill>
      <patternFill patternType="solid">
        <fgColor rgb="FFBE0500"/>
        <bgColor rgb="FFBE0500"/>
      </patternFill>
    </fill>
    <fill>
      <patternFill patternType="solid">
        <fgColor rgb="FF9D181B"/>
        <bgColor rgb="FF9D181B"/>
      </patternFill>
    </fill>
    <fill>
      <patternFill patternType="solid">
        <fgColor rgb="FFFE3F47"/>
        <bgColor rgb="FFFE3F47"/>
      </patternFill>
    </fill>
    <fill>
      <patternFill patternType="solid">
        <fgColor rgb="FFC55C56"/>
        <bgColor rgb="FFC55C56"/>
      </patternFill>
    </fill>
    <fill>
      <patternFill patternType="solid">
        <fgColor rgb="FFFF3310"/>
        <bgColor rgb="FFFF3310"/>
      </patternFill>
    </fill>
    <fill>
      <patternFill patternType="solid">
        <fgColor rgb="FFB32718"/>
        <bgColor rgb="FFB32718"/>
      </patternFill>
    </fill>
    <fill>
      <patternFill patternType="solid">
        <fgColor rgb="FF680B1E"/>
        <bgColor rgb="FF680B1E"/>
      </patternFill>
    </fill>
    <fill>
      <patternFill patternType="solid">
        <fgColor rgb="FFA0001A"/>
        <bgColor rgb="FFA0001A"/>
      </patternFill>
    </fill>
    <fill>
      <patternFill patternType="solid">
        <fgColor rgb="FFBE1512"/>
        <bgColor rgb="FFBE1512"/>
      </patternFill>
    </fill>
    <fill>
      <patternFill patternType="solid">
        <fgColor rgb="FFEDF36F"/>
        <bgColor rgb="FFEDF36F"/>
      </patternFill>
    </fill>
    <fill>
      <patternFill patternType="solid">
        <fgColor rgb="FFC3AC6B"/>
        <bgColor rgb="FFC3AC6B"/>
      </patternFill>
    </fill>
    <fill>
      <patternFill patternType="solid">
        <fgColor rgb="FFC5C6C0"/>
        <bgColor rgb="FFC5C6C0"/>
      </patternFill>
    </fill>
    <fill>
      <patternFill patternType="solid">
        <fgColor rgb="FF265946"/>
        <bgColor rgb="FF265946"/>
      </patternFill>
    </fill>
    <fill>
      <patternFill patternType="solid">
        <fgColor rgb="FF37453B"/>
        <bgColor rgb="FF37453B"/>
      </patternFill>
    </fill>
    <fill>
      <patternFill patternType="solid">
        <fgColor rgb="FFBBF6DA"/>
        <bgColor rgb="FFBBF6DA"/>
      </patternFill>
    </fill>
    <fill>
      <patternFill patternType="solid">
        <fgColor rgb="FF6EE0C6"/>
        <bgColor rgb="FF6EE0C6"/>
      </patternFill>
    </fill>
    <fill>
      <patternFill patternType="solid">
        <fgColor rgb="FF15A099"/>
        <bgColor rgb="FF15A099"/>
      </patternFill>
    </fill>
    <fill>
      <patternFill patternType="solid">
        <fgColor rgb="FF0F4C5B"/>
        <bgColor rgb="FF0F4C5B"/>
      </patternFill>
    </fill>
    <fill>
      <patternFill patternType="solid">
        <fgColor rgb="FF9BC9D6"/>
        <bgColor rgb="FF9BC9D6"/>
      </patternFill>
    </fill>
    <fill>
      <patternFill patternType="solid">
        <fgColor rgb="FFCCDFDF"/>
        <bgColor rgb="FFCCDFDF"/>
      </patternFill>
    </fill>
    <fill>
      <patternFill patternType="solid">
        <fgColor rgb="FF0E3D57"/>
        <bgColor rgb="FF0E3D57"/>
      </patternFill>
    </fill>
    <fill>
      <patternFill patternType="solid">
        <fgColor rgb="FF3F0916"/>
        <bgColor rgb="FF3F0916"/>
      </patternFill>
    </fill>
    <fill>
      <patternFill patternType="solid">
        <fgColor rgb="FF24306B"/>
        <bgColor rgb="FF24306B"/>
      </patternFill>
    </fill>
    <fill>
      <patternFill patternType="solid">
        <fgColor rgb="FFFEEAEB"/>
        <bgColor rgb="FFFEEAEB"/>
      </patternFill>
    </fill>
    <fill>
      <patternFill patternType="solid">
        <fgColor rgb="FFF3D9DC"/>
        <bgColor rgb="FFF3D9DC"/>
      </patternFill>
    </fill>
    <fill>
      <patternFill patternType="solid">
        <fgColor rgb="FFE8C3CA"/>
        <bgColor rgb="FFE8C3CA"/>
      </patternFill>
    </fill>
    <fill>
      <patternFill patternType="solid">
        <fgColor rgb="FFEDB3CC"/>
        <bgColor rgb="FFEDB3CC"/>
      </patternFill>
    </fill>
    <fill>
      <patternFill patternType="solid">
        <fgColor rgb="FFF188B2"/>
        <bgColor rgb="FFF188B2"/>
      </patternFill>
    </fill>
    <fill>
      <patternFill patternType="solid">
        <fgColor rgb="FFF35E97"/>
        <bgColor rgb="FFF35E97"/>
      </patternFill>
    </fill>
    <fill>
      <patternFill patternType="solid">
        <fgColor rgb="FFAB6BBF"/>
        <bgColor rgb="FFAB6BBF"/>
      </patternFill>
    </fill>
    <fill>
      <patternFill patternType="solid">
        <fgColor rgb="FFF0A0CB"/>
        <bgColor rgb="FFF0A0CB"/>
      </patternFill>
    </fill>
    <fill>
      <patternFill patternType="solid">
        <fgColor rgb="FFFDA8BF"/>
        <bgColor rgb="FFFDA8BF"/>
      </patternFill>
    </fill>
    <fill>
      <patternFill patternType="solid">
        <fgColor rgb="FFEA90AC"/>
        <bgColor rgb="FFEA90AC"/>
      </patternFill>
    </fill>
    <fill>
      <patternFill patternType="solid">
        <fgColor rgb="FFEBA0CB"/>
        <bgColor rgb="FFEBA0CB"/>
      </patternFill>
    </fill>
    <fill>
      <patternFill patternType="solid">
        <fgColor rgb="FFEE16B9"/>
        <bgColor rgb="FFEE16B9"/>
      </patternFill>
    </fill>
    <fill>
      <patternFill patternType="solid">
        <fgColor rgb="FFC43233"/>
        <bgColor rgb="FFC43233"/>
      </patternFill>
    </fill>
    <fill>
      <patternFill patternType="solid">
        <fgColor rgb="FF784266"/>
        <bgColor rgb="FF784266"/>
      </patternFill>
    </fill>
    <fill>
      <patternFill patternType="solid">
        <fgColor rgb="FF972433"/>
        <bgColor rgb="FF972433"/>
      </patternFill>
    </fill>
    <fill>
      <patternFill patternType="solid">
        <fgColor rgb="FF852952"/>
        <bgColor rgb="FF852952"/>
      </patternFill>
    </fill>
    <fill>
      <patternFill patternType="solid">
        <fgColor rgb="FF9C303A"/>
        <bgColor rgb="FF9C303A"/>
      </patternFill>
    </fill>
    <fill>
      <patternFill patternType="solid">
        <fgColor rgb="FF6F162C"/>
        <bgColor rgb="FF6F162C"/>
      </patternFill>
    </fill>
    <fill>
      <patternFill patternType="solid">
        <fgColor rgb="FF0F197E"/>
        <bgColor rgb="FF0F197E"/>
      </patternFill>
    </fill>
    <fill>
      <patternFill patternType="solid">
        <fgColor rgb="FF667BAA"/>
        <bgColor rgb="FF667BAA"/>
      </patternFill>
    </fill>
    <fill>
      <patternFill patternType="solid">
        <fgColor rgb="FF663465"/>
        <bgColor rgb="FF663465"/>
      </patternFill>
    </fill>
    <fill>
      <patternFill patternType="solid">
        <fgColor rgb="FF182376"/>
        <bgColor rgb="FF182376"/>
      </patternFill>
    </fill>
    <fill>
      <patternFill patternType="solid">
        <fgColor rgb="FF4C1D6D"/>
        <bgColor rgb="FF4C1D6D"/>
      </patternFill>
    </fill>
    <fill>
      <patternFill patternType="solid">
        <fgColor rgb="FF00094C"/>
        <bgColor rgb="FF00094C"/>
      </patternFill>
    </fill>
    <fill>
      <patternFill patternType="solid">
        <fgColor rgb="FFF3DBE9"/>
        <bgColor rgb="FFF3DBE9"/>
      </patternFill>
    </fill>
    <fill>
      <patternFill patternType="solid">
        <fgColor rgb="FFD1C6E6"/>
        <bgColor rgb="FFD1C6E6"/>
      </patternFill>
    </fill>
    <fill>
      <patternFill patternType="solid">
        <fgColor rgb="FFFCE2E3"/>
        <bgColor rgb="FFFCE2E3"/>
      </patternFill>
    </fill>
    <fill>
      <patternFill patternType="solid">
        <fgColor rgb="FF5E609D"/>
        <bgColor rgb="FF5E609D"/>
      </patternFill>
    </fill>
    <fill>
      <patternFill patternType="solid">
        <fgColor rgb="FFA538A5"/>
        <bgColor rgb="FFA538A5"/>
      </patternFill>
    </fill>
    <fill>
      <patternFill patternType="solid">
        <fgColor rgb="FF2D0162"/>
        <bgColor rgb="FF2D0162"/>
      </patternFill>
    </fill>
    <fill>
      <patternFill patternType="solid">
        <fgColor rgb="FFAB989C"/>
        <bgColor rgb="FFAB989C"/>
      </patternFill>
    </fill>
    <fill>
      <patternFill patternType="solid">
        <fgColor rgb="FF4D1E3E"/>
        <bgColor rgb="FF4D1E3E"/>
      </patternFill>
    </fill>
    <fill>
      <patternFill patternType="solid">
        <fgColor rgb="FF542E43"/>
        <bgColor rgb="FF542E43"/>
      </patternFill>
    </fill>
    <fill>
      <patternFill patternType="solid">
        <fgColor rgb="FF240D16"/>
        <bgColor rgb="FF240D16"/>
      </patternFill>
    </fill>
    <fill>
      <patternFill patternType="solid">
        <fgColor rgb="FFCDC1D4"/>
        <bgColor rgb="FFCDC1D4"/>
      </patternFill>
    </fill>
    <fill>
      <patternFill patternType="solid">
        <fgColor rgb="FFF7DBCD"/>
        <bgColor rgb="FFF7DBCD"/>
      </patternFill>
    </fill>
    <fill>
      <patternFill patternType="solid">
        <fgColor rgb="FFFECECE"/>
        <bgColor rgb="FFFECECE"/>
      </patternFill>
    </fill>
    <fill>
      <patternFill patternType="solid">
        <fgColor rgb="FFC10303"/>
        <bgColor rgb="FFC10303"/>
      </patternFill>
    </fill>
    <fill>
      <patternFill patternType="solid">
        <fgColor rgb="FF96000E"/>
        <bgColor rgb="FF96000E"/>
      </patternFill>
    </fill>
    <fill>
      <patternFill patternType="solid">
        <fgColor rgb="FF64001C"/>
        <bgColor rgb="FF64001C"/>
      </patternFill>
    </fill>
    <fill>
      <patternFill patternType="solid">
        <fgColor rgb="FF220112"/>
        <bgColor rgb="FF220112"/>
      </patternFill>
    </fill>
    <fill>
      <patternFill patternType="solid">
        <fgColor rgb="FF7F5554"/>
        <bgColor rgb="FF7F5554"/>
      </patternFill>
    </fill>
    <fill>
      <patternFill patternType="solid">
        <fgColor rgb="FFE5C0B7"/>
        <bgColor rgb="FFE5C0B7"/>
      </patternFill>
    </fill>
    <fill>
      <patternFill patternType="solid">
        <fgColor rgb="FF30070E"/>
        <bgColor rgb="FF30070E"/>
      </patternFill>
    </fill>
    <fill>
      <patternFill patternType="solid">
        <fgColor rgb="FF968895"/>
        <bgColor rgb="FF968895"/>
      </patternFill>
    </fill>
    <fill>
      <patternFill patternType="solid">
        <fgColor rgb="FF5B1937"/>
        <bgColor rgb="FF5B1937"/>
      </patternFill>
    </fill>
    <fill>
      <patternFill patternType="solid">
        <fgColor rgb="FF1D0513"/>
        <bgColor rgb="FF1D0513"/>
      </patternFill>
    </fill>
    <fill>
      <patternFill patternType="solid">
        <fgColor rgb="FFFFD5CE"/>
        <bgColor rgb="FFFFD5CE"/>
      </patternFill>
    </fill>
    <fill>
      <patternFill patternType="solid">
        <fgColor rgb="FFFF8369"/>
        <bgColor rgb="FFFF8369"/>
      </patternFill>
    </fill>
    <fill>
      <patternFill patternType="solid">
        <fgColor rgb="FFD29873"/>
        <bgColor rgb="FFD29873"/>
      </patternFill>
    </fill>
    <fill>
      <patternFill patternType="solid">
        <fgColor rgb="FFD78B95"/>
        <bgColor rgb="FFD78B95"/>
      </patternFill>
    </fill>
    <fill>
      <patternFill patternType="solid">
        <fgColor rgb="FF893944"/>
        <bgColor rgb="FF893944"/>
      </patternFill>
    </fill>
    <fill>
      <patternFill patternType="solid">
        <fgColor rgb="FF562425"/>
        <bgColor rgb="FF562425"/>
      </patternFill>
    </fill>
    <fill>
      <patternFill patternType="solid">
        <fgColor rgb="FF3E1D18"/>
        <bgColor rgb="FF3E1D18"/>
      </patternFill>
    </fill>
    <fill>
      <patternFill patternType="solid">
        <fgColor rgb="FFF1DECF"/>
        <bgColor rgb="FFF1DECF"/>
      </patternFill>
    </fill>
    <fill>
      <patternFill patternType="solid">
        <fgColor rgb="FFE8C2B9"/>
        <bgColor rgb="FFE8C2B9"/>
      </patternFill>
    </fill>
    <fill>
      <patternFill patternType="solid">
        <fgColor rgb="FFDBAAAF"/>
        <bgColor rgb="FFDBAAAF"/>
      </patternFill>
    </fill>
    <fill>
      <patternFill patternType="solid">
        <fgColor rgb="FFCBAEB2"/>
        <bgColor rgb="FFCBAEB2"/>
      </patternFill>
    </fill>
    <fill>
      <patternFill patternType="solid">
        <fgColor rgb="FFAE9692"/>
        <bgColor rgb="FFAE9692"/>
      </patternFill>
    </fill>
    <fill>
      <patternFill patternType="solid">
        <fgColor rgb="FF0E3E48"/>
        <bgColor rgb="FF0E3E48"/>
      </patternFill>
    </fill>
    <fill>
      <patternFill patternType="solid">
        <fgColor rgb="FF78C4C4"/>
        <bgColor rgb="FF78C4C4"/>
      </patternFill>
    </fill>
    <fill>
      <patternFill patternType="solid">
        <fgColor rgb="FFA7A1A5"/>
        <bgColor rgb="FFA7A1A5"/>
      </patternFill>
    </fill>
    <fill>
      <patternFill patternType="solid">
        <fgColor rgb="FFD1E4F2"/>
        <bgColor rgb="FFD1E4F2"/>
      </patternFill>
    </fill>
    <fill>
      <patternFill patternType="solid">
        <fgColor rgb="FF85D6C5"/>
        <bgColor rgb="FF85D6C5"/>
      </patternFill>
    </fill>
    <fill>
      <patternFill patternType="solid">
        <fgColor rgb="FF53CFCD"/>
        <bgColor rgb="FF53CFCD"/>
      </patternFill>
    </fill>
    <fill>
      <patternFill patternType="solid">
        <fgColor rgb="FFFCF283"/>
        <bgColor rgb="FFFCF283"/>
      </patternFill>
    </fill>
    <fill>
      <patternFill patternType="solid">
        <fgColor rgb="FF183B34"/>
        <bgColor rgb="FF183B34"/>
      </patternFill>
    </fill>
    <fill>
      <patternFill patternType="solid">
        <fgColor rgb="FF0A603B"/>
        <bgColor rgb="FF0A603B"/>
      </patternFill>
    </fill>
    <fill>
      <patternFill patternType="solid">
        <fgColor rgb="FF192B99"/>
        <bgColor rgb="FF192B99"/>
      </patternFill>
    </fill>
    <fill>
      <patternFill patternType="solid">
        <fgColor rgb="FFF51932"/>
        <bgColor rgb="FFF51932"/>
      </patternFill>
    </fill>
    <fill>
      <patternFill patternType="solid">
        <fgColor rgb="FFFF6263"/>
        <bgColor rgb="FFFF6263"/>
      </patternFill>
    </fill>
    <fill>
      <patternFill patternType="solid">
        <fgColor rgb="FFB87CB8"/>
        <bgColor rgb="FFB87CB8"/>
      </patternFill>
    </fill>
    <fill>
      <patternFill patternType="solid">
        <fgColor rgb="FFB9E5F2"/>
        <bgColor rgb="FFB9E5F2"/>
      </patternFill>
    </fill>
    <fill>
      <patternFill patternType="solid">
        <fgColor rgb="FF9FC9EF"/>
        <bgColor rgb="FF9FC9EF"/>
      </patternFill>
    </fill>
    <fill>
      <patternFill patternType="solid">
        <fgColor rgb="FF7CB3E2"/>
        <bgColor rgb="FF7CB3E2"/>
      </patternFill>
    </fill>
    <fill>
      <patternFill patternType="solid">
        <fgColor rgb="FF76DEA3"/>
        <bgColor rgb="FF76DEA3"/>
      </patternFill>
    </fill>
    <fill>
      <patternFill patternType="solid">
        <fgColor rgb="FF5BBBAF"/>
        <bgColor rgb="FF5BBBAF"/>
      </patternFill>
    </fill>
    <fill>
      <patternFill patternType="solid">
        <fgColor rgb="FF009893"/>
        <bgColor rgb="FF009893"/>
      </patternFill>
    </fill>
    <fill>
      <patternFill patternType="solid">
        <fgColor rgb="FFFF73A8"/>
        <bgColor rgb="FFFF73A8"/>
      </patternFill>
    </fill>
    <fill>
      <patternFill patternType="solid">
        <fgColor rgb="FFDB4864"/>
        <bgColor rgb="FFDB4864"/>
      </patternFill>
    </fill>
    <fill>
      <patternFill patternType="solid">
        <fgColor rgb="FF43354F"/>
        <bgColor rgb="FF43354F"/>
      </patternFill>
    </fill>
    <fill>
      <patternFill patternType="solid">
        <fgColor rgb="FF1B2ACB"/>
        <bgColor rgb="FF1B2ACB"/>
      </patternFill>
    </fill>
    <fill>
      <patternFill patternType="solid">
        <fgColor rgb="FF281004"/>
        <bgColor rgb="FF281004"/>
      </patternFill>
    </fill>
    <fill>
      <patternFill patternType="solid">
        <fgColor rgb="FF9D797D"/>
        <bgColor rgb="FF9D797D"/>
      </patternFill>
    </fill>
    <fill>
      <patternFill patternType="solid">
        <fgColor rgb="FF361F25"/>
        <bgColor rgb="FF361F25"/>
      </patternFill>
    </fill>
    <fill>
      <patternFill patternType="solid">
        <fgColor rgb="FF500A4B"/>
        <bgColor rgb="FF500A4B"/>
      </patternFill>
    </fill>
    <fill>
      <patternFill patternType="solid">
        <fgColor rgb="FF51384D"/>
        <bgColor rgb="FF51384D"/>
      </patternFill>
    </fill>
    <fill>
      <patternFill patternType="solid">
        <fgColor rgb="FF33473C"/>
        <bgColor rgb="FF33473C"/>
      </patternFill>
    </fill>
    <fill>
      <patternFill patternType="solid">
        <fgColor rgb="FF666D4B"/>
        <bgColor rgb="FF666D4B"/>
      </patternFill>
    </fill>
    <fill>
      <patternFill patternType="solid">
        <fgColor rgb="FFFAD2D2"/>
        <bgColor rgb="FFFAD2D2"/>
      </patternFill>
    </fill>
    <fill>
      <patternFill patternType="solid">
        <fgColor rgb="FFF2C2C0"/>
        <bgColor rgb="FFF2C2C0"/>
      </patternFill>
    </fill>
    <fill>
      <patternFill patternType="solid">
        <fgColor rgb="FFDBE1EE"/>
        <bgColor rgb="FFDBE1EE"/>
      </patternFill>
    </fill>
    <fill>
      <patternFill patternType="solid">
        <fgColor rgb="FF982E32"/>
        <bgColor rgb="FF982E32"/>
      </patternFill>
    </fill>
    <fill>
      <patternFill patternType="solid">
        <fgColor rgb="FF4353A8"/>
        <bgColor rgb="FF4353A8"/>
      </patternFill>
    </fill>
    <fill>
      <patternFill patternType="solid">
        <fgColor rgb="FF165684"/>
        <bgColor rgb="FF165684"/>
      </patternFill>
    </fill>
    <fill>
      <patternFill patternType="solid">
        <fgColor rgb="FF3D244E"/>
        <bgColor rgb="FF3D244E"/>
      </patternFill>
    </fill>
    <fill>
      <patternFill patternType="solid">
        <fgColor rgb="FF7D7D7D"/>
        <bgColor rgb="FF7D7D7D"/>
      </patternFill>
    </fill>
    <fill>
      <patternFill patternType="solid">
        <fgColor rgb="FF79A397"/>
        <bgColor rgb="FF79A397"/>
      </patternFill>
    </fill>
    <fill>
      <patternFill patternType="solid">
        <fgColor rgb="FF374F3F"/>
        <bgColor rgb="FF374F3F"/>
      </patternFill>
    </fill>
    <fill>
      <patternFill patternType="solid">
        <fgColor rgb="FFDFDBC2"/>
        <bgColor rgb="FFDFDBC2"/>
      </patternFill>
    </fill>
    <fill>
      <patternFill patternType="solid">
        <fgColor rgb="FF2C1EA5"/>
        <bgColor rgb="FF2C1EA5"/>
      </patternFill>
    </fill>
    <fill>
      <patternFill patternType="solid">
        <fgColor rgb="FF292A2E"/>
        <bgColor rgb="FF292A2E"/>
      </patternFill>
    </fill>
    <fill>
      <patternFill patternType="solid">
        <fgColor rgb="FF202020"/>
        <bgColor rgb="FF202020"/>
      </patternFill>
    </fill>
    <fill>
      <patternFill patternType="solid">
        <fgColor rgb="FFD51214"/>
        <bgColor rgb="FFD51214"/>
      </patternFill>
    </fill>
    <fill>
      <patternFill patternType="solid">
        <fgColor rgb="FF156D5F"/>
        <bgColor rgb="FF156D5F"/>
      </patternFill>
    </fill>
    <fill>
      <patternFill patternType="solid">
        <fgColor rgb="FFA5F680"/>
        <bgColor rgb="FFA5F680"/>
      </patternFill>
    </fill>
    <fill>
      <patternFill patternType="solid">
        <fgColor rgb="FF9FCA9F"/>
        <bgColor rgb="FF9FCA9F"/>
      </patternFill>
    </fill>
    <fill>
      <patternFill patternType="solid">
        <fgColor rgb="FFFBC786"/>
        <bgColor rgb="FFFBC786"/>
      </patternFill>
    </fill>
    <fill>
      <patternFill patternType="solid">
        <fgColor rgb="FFFFF4CA"/>
        <bgColor rgb="FFFFF4CA"/>
      </patternFill>
    </fill>
    <fill>
      <patternFill patternType="solid">
        <fgColor rgb="FFFBB5A9"/>
        <bgColor rgb="FFFBB5A9"/>
      </patternFill>
    </fill>
    <fill>
      <patternFill patternType="solid">
        <fgColor rgb="FFF4E9D3"/>
        <bgColor rgb="FFF4E9D3"/>
      </patternFill>
    </fill>
    <fill>
      <patternFill patternType="solid">
        <fgColor rgb="FFF4FF99"/>
        <bgColor rgb="FFF4FF99"/>
      </patternFill>
    </fill>
    <fill>
      <patternFill patternType="solid">
        <fgColor rgb="FFDCD3EE"/>
        <bgColor rgb="FFDCD3EE"/>
      </patternFill>
    </fill>
    <fill>
      <patternFill patternType="solid">
        <fgColor rgb="FFFF93D1"/>
        <bgColor rgb="FFFF93D1"/>
      </patternFill>
    </fill>
    <fill>
      <patternFill patternType="solid">
        <fgColor rgb="FFC8AD93"/>
        <bgColor rgb="FFC8AD93"/>
      </patternFill>
    </fill>
    <fill>
      <patternFill patternType="solid">
        <fgColor rgb="FFFF1F78"/>
        <bgColor rgb="FFFF1F78"/>
      </patternFill>
    </fill>
    <fill>
      <patternFill patternType="solid">
        <fgColor rgb="FF0078CE"/>
        <bgColor rgb="FF0078CE"/>
      </patternFill>
    </fill>
    <fill>
      <patternFill patternType="solid">
        <fgColor rgb="FFFF5928"/>
        <bgColor rgb="FFFF5928"/>
      </patternFill>
    </fill>
    <fill>
      <patternFill patternType="solid">
        <fgColor rgb="FF8F008E"/>
        <bgColor rgb="FF8F008E"/>
      </patternFill>
    </fill>
    <fill>
      <patternFill patternType="solid">
        <fgColor rgb="FFE8EBFA"/>
        <bgColor rgb="FFE8EBFA"/>
      </patternFill>
    </fill>
    <fill>
      <patternFill patternType="solid">
        <fgColor rgb="FFFF2301"/>
        <bgColor rgb="FFFF2301"/>
      </patternFill>
    </fill>
    <fill>
      <patternFill patternType="solid">
        <fgColor rgb="FFC8CD8C"/>
        <bgColor rgb="FFC8CD8C"/>
      </patternFill>
    </fill>
    <fill>
      <patternFill patternType="solid">
        <fgColor rgb="FFE9D7E5"/>
        <bgColor rgb="FFE9D7E5"/>
      </patternFill>
    </fill>
    <fill>
      <patternFill patternType="solid">
        <fgColor rgb="FFC0E4D8"/>
        <bgColor rgb="FFC0E4D8"/>
      </patternFill>
    </fill>
    <fill>
      <patternFill patternType="solid">
        <fgColor rgb="FFEBE0DC"/>
        <bgColor rgb="FFEBE0DC"/>
      </patternFill>
    </fill>
    <fill>
      <patternFill patternType="solid">
        <fgColor rgb="FF3FE787"/>
        <bgColor rgb="FF3FE787"/>
      </patternFill>
    </fill>
    <fill>
      <patternFill patternType="solid">
        <fgColor rgb="FFFF6D6D"/>
        <bgColor rgb="FFFF6D6D"/>
      </patternFill>
    </fill>
    <fill>
      <patternFill patternType="solid">
        <fgColor rgb="FFBF8C30"/>
        <bgColor rgb="FFBF8C30"/>
      </patternFill>
    </fill>
    <fill>
      <patternFill patternType="solid">
        <fgColor rgb="FF284370"/>
        <bgColor rgb="FF284370"/>
      </patternFill>
    </fill>
    <fill>
      <patternFill patternType="solid">
        <fgColor rgb="FF9A6583"/>
        <bgColor rgb="FF9A6583"/>
      </patternFill>
    </fill>
    <fill>
      <patternFill patternType="solid">
        <fgColor rgb="FF718E54"/>
        <bgColor rgb="FF718E54"/>
      </patternFill>
    </fill>
    <fill>
      <patternFill patternType="solid">
        <fgColor rgb="FFC5A558"/>
        <bgColor rgb="FFC5A558"/>
      </patternFill>
    </fill>
    <fill>
      <patternFill patternType="solid">
        <fgColor rgb="FF101E29"/>
        <bgColor rgb="FF101E29"/>
      </patternFill>
    </fill>
    <fill>
      <patternFill patternType="solid">
        <fgColor rgb="FF5E2939"/>
        <bgColor rgb="FF5E2939"/>
      </patternFill>
    </fill>
    <fill>
      <patternFill patternType="solid">
        <fgColor rgb="FFD69A9A"/>
        <bgColor rgb="FFD69A9A"/>
      </patternFill>
    </fill>
    <fill>
      <patternFill patternType="solid">
        <fgColor rgb="FFD8A8A4"/>
        <bgColor rgb="FFD8A8A4"/>
      </patternFill>
    </fill>
    <fill>
      <patternFill patternType="solid">
        <fgColor rgb="FFB0364F"/>
        <bgColor rgb="FFB0364F"/>
      </patternFill>
    </fill>
    <fill>
      <patternFill patternType="solid">
        <fgColor rgb="FFF6AF33"/>
        <bgColor rgb="FFF6AF33"/>
      </patternFill>
    </fill>
    <fill>
      <patternFill patternType="solid">
        <fgColor rgb="FF919AAB"/>
        <bgColor rgb="FF919AAB"/>
      </patternFill>
    </fill>
    <fill>
      <patternFill patternType="solid">
        <fgColor rgb="FFE46E6E"/>
        <bgColor rgb="FFE46E6E"/>
      </patternFill>
    </fill>
    <fill>
      <patternFill patternType="solid">
        <fgColor rgb="FFE0AA84"/>
        <bgColor rgb="FFE0AA84"/>
      </patternFill>
    </fill>
    <fill>
      <patternFill patternType="solid">
        <fgColor rgb="FF486B53"/>
        <bgColor rgb="FF486B53"/>
      </patternFill>
    </fill>
    <fill>
      <patternFill patternType="solid">
        <fgColor rgb="FF4F84C6"/>
        <bgColor rgb="FF4F84C6"/>
      </patternFill>
    </fill>
    <fill>
      <patternFill patternType="solid">
        <fgColor rgb="FF1AC40C"/>
        <bgColor rgb="FF1AC40C"/>
      </patternFill>
    </fill>
    <fill>
      <patternFill patternType="solid">
        <fgColor rgb="FF69FF27"/>
        <bgColor rgb="FF69FF27"/>
      </patternFill>
    </fill>
    <fill>
      <patternFill patternType="solid">
        <fgColor rgb="FFE1FF11"/>
        <bgColor rgb="FFE1FF11"/>
      </patternFill>
    </fill>
    <fill>
      <patternFill patternType="solid">
        <fgColor rgb="FFFF6F3D"/>
        <bgColor rgb="FFFF6F3D"/>
      </patternFill>
    </fill>
    <fill>
      <patternFill patternType="solid">
        <fgColor rgb="FFFF384F"/>
        <bgColor rgb="FFFF384F"/>
      </patternFill>
    </fill>
    <fill>
      <patternFill patternType="solid">
        <fgColor rgb="FFFF1030"/>
        <bgColor rgb="FFFF1030"/>
      </patternFill>
    </fill>
    <fill>
      <patternFill patternType="solid">
        <fgColor rgb="FFE00966"/>
        <bgColor rgb="FFE00966"/>
      </patternFill>
    </fill>
    <fill>
      <patternFill patternType="solid">
        <fgColor rgb="FFFBE6EF"/>
        <bgColor rgb="FFFBE6EF"/>
      </patternFill>
    </fill>
    <fill>
      <patternFill patternType="solid">
        <fgColor rgb="FFF6EEEC"/>
        <bgColor rgb="FFF6EEEC"/>
      </patternFill>
    </fill>
    <fill>
      <patternFill patternType="solid">
        <fgColor rgb="FFEAE0DF"/>
        <bgColor rgb="FFEAE0DF"/>
      </patternFill>
    </fill>
    <fill>
      <patternFill patternType="solid">
        <fgColor rgb="FFE6D7D4"/>
        <bgColor rgb="FFE6D7D4"/>
      </patternFill>
    </fill>
    <fill>
      <patternFill patternType="solid">
        <fgColor rgb="FFC6AFA7"/>
        <bgColor rgb="FFC6AFA7"/>
      </patternFill>
    </fill>
    <fill>
      <patternFill patternType="solid">
        <fgColor rgb="FFA1857A"/>
        <bgColor rgb="FFA1857A"/>
      </patternFill>
    </fill>
    <fill>
      <patternFill patternType="solid">
        <fgColor rgb="FFD3B1A7"/>
        <bgColor rgb="FFD3B1A7"/>
      </patternFill>
    </fill>
    <fill>
      <patternFill patternType="solid">
        <fgColor rgb="FF1B1D1C"/>
        <bgColor rgb="FF1B1D1C"/>
      </patternFill>
    </fill>
    <fill>
      <patternFill patternType="solid">
        <fgColor rgb="FF434446"/>
        <bgColor rgb="FF434446"/>
      </patternFill>
    </fill>
    <fill>
      <patternFill patternType="solid">
        <fgColor rgb="FF6E6E6E"/>
        <bgColor rgb="FF6E6E6E"/>
      </patternFill>
    </fill>
    <fill>
      <patternFill patternType="solid">
        <fgColor rgb="FF787878"/>
        <bgColor rgb="FF787878"/>
      </patternFill>
    </fill>
    <fill>
      <patternFill patternType="solid">
        <fgColor rgb="FFF0ED90"/>
        <bgColor rgb="FFF0ED90"/>
      </patternFill>
    </fill>
    <fill>
      <patternFill patternType="solid">
        <fgColor rgb="FFFCF454"/>
        <bgColor rgb="FFFCF454"/>
      </patternFill>
    </fill>
    <fill>
      <patternFill patternType="solid">
        <fgColor rgb="FFFAE731"/>
        <bgColor rgb="FFFAE731"/>
      </patternFill>
    </fill>
    <fill>
      <patternFill patternType="solid">
        <fgColor rgb="FFF1F0EC"/>
        <bgColor rgb="FFF1F0EC"/>
      </patternFill>
    </fill>
    <fill>
      <patternFill patternType="solid">
        <fgColor rgb="FF8EDCB4"/>
        <bgColor rgb="FF8EDCB4"/>
      </patternFill>
    </fill>
    <fill>
      <patternFill patternType="solid">
        <fgColor rgb="FF86BDE6"/>
        <bgColor rgb="FF86BDE6"/>
      </patternFill>
    </fill>
    <fill>
      <patternFill patternType="solid">
        <fgColor rgb="FFBBBCEC"/>
        <bgColor rgb="FFBBBCEC"/>
      </patternFill>
    </fill>
    <fill>
      <patternFill patternType="solid">
        <fgColor rgb="FFEBC1E5"/>
        <bgColor rgb="FFEBC1E5"/>
      </patternFill>
    </fill>
    <fill>
      <patternFill patternType="solid">
        <fgColor rgb="FFFACAD8"/>
        <bgColor rgb="FFFACAD8"/>
      </patternFill>
    </fill>
    <fill>
      <patternFill patternType="solid">
        <fgColor rgb="FFE3E3E3"/>
        <bgColor rgb="FFE3E3E3"/>
      </patternFill>
    </fill>
    <fill>
      <patternFill patternType="solid">
        <fgColor theme="0"/>
        <bgColor rgb="FFE3E3E3"/>
      </patternFill>
    </fill>
    <fill>
      <patternFill patternType="solid">
        <fgColor rgb="FF121212"/>
        <bgColor rgb="FF121212"/>
      </patternFill>
    </fill>
    <fill>
      <patternFill patternType="solid">
        <fgColor rgb="FFBA7A63"/>
        <bgColor rgb="FFBA7A63"/>
      </patternFill>
    </fill>
    <fill>
      <patternFill patternType="solid">
        <fgColor rgb="FF8D6D70"/>
        <bgColor rgb="FF8D6D70"/>
      </patternFill>
    </fill>
    <fill>
      <patternFill patternType="solid">
        <fgColor rgb="FF8F799E"/>
        <bgColor rgb="FF8F799E"/>
      </patternFill>
    </fill>
    <fill>
      <patternFill patternType="solid">
        <fgColor rgb="FF635360"/>
        <bgColor rgb="FF635360"/>
      </patternFill>
    </fill>
    <fill>
      <patternFill patternType="solid">
        <fgColor rgb="FF6D6D6D"/>
        <bgColor rgb="FF6D6D6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E33535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17A93D"/>
        <bgColor indexed="64"/>
      </patternFill>
    </fill>
    <fill>
      <patternFill patternType="solid">
        <fgColor rgb="FFBA06A0"/>
        <bgColor indexed="64"/>
      </patternFill>
    </fill>
    <fill>
      <patternFill patternType="solid">
        <fgColor rgb="FFEAA4E0"/>
        <bgColor rgb="FFE3E3E3"/>
      </patternFill>
    </fill>
    <fill>
      <patternFill patternType="solid">
        <fgColor rgb="FFDD94FA"/>
        <bgColor rgb="FFE3E3E3"/>
      </patternFill>
    </fill>
    <fill>
      <patternFill patternType="solid">
        <fgColor rgb="FF6970FB"/>
        <bgColor rgb="FFE3E3E3"/>
      </patternFill>
    </fill>
    <fill>
      <patternFill patternType="solid">
        <fgColor rgb="FF93D1FB"/>
        <bgColor rgb="FFE3E3E3"/>
      </patternFill>
    </fill>
    <fill>
      <patternFill patternType="solid">
        <fgColor rgb="FF81F7B1"/>
        <bgColor rgb="FFE3E3E3"/>
      </patternFill>
    </fill>
    <fill>
      <patternFill patternType="solid">
        <fgColor rgb="FF5AF640"/>
        <bgColor rgb="FFE3E3E3"/>
      </patternFill>
    </fill>
    <fill>
      <patternFill patternType="solid">
        <fgColor rgb="FF99CCFF"/>
        <bgColor rgb="FFE3E3E3"/>
      </patternFill>
    </fill>
    <fill>
      <patternFill patternType="solid">
        <fgColor rgb="FFCCCCFF"/>
        <bgColor rgb="FFE3E3E3"/>
      </patternFill>
    </fill>
    <fill>
      <patternFill patternType="solid">
        <fgColor rgb="FFCC99FF"/>
        <bgColor rgb="FFE3E3E3"/>
      </patternFill>
    </fill>
    <fill>
      <patternFill patternType="solid">
        <fgColor rgb="FFFF8FFF"/>
        <bgColor rgb="FFE3E3E3"/>
      </patternFill>
    </fill>
    <fill>
      <patternFill patternType="solid">
        <fgColor rgb="FF8AD5F6"/>
        <bgColor rgb="FFE3E3E3"/>
      </patternFill>
    </fill>
    <fill>
      <patternFill patternType="solid">
        <fgColor rgb="FF7EE67E"/>
        <bgColor rgb="FFE3E3E3"/>
      </patternFill>
    </fill>
    <fill>
      <patternFill patternType="solid">
        <fgColor rgb="FF0C8BF4"/>
        <bgColor rgb="FFE3E3E3"/>
      </patternFill>
    </fill>
    <fill>
      <patternFill patternType="solid">
        <fgColor rgb="FF118126"/>
        <bgColor rgb="FFE3E3E3"/>
      </patternFill>
    </fill>
    <fill>
      <patternFill patternType="solid">
        <fgColor theme="9" tint="0.59999389629810485"/>
        <bgColor rgb="FFE3E3E3"/>
      </patternFill>
    </fill>
    <fill>
      <patternFill patternType="solid">
        <fgColor rgb="FFE3DF49"/>
        <bgColor rgb="FFE3E3E3"/>
      </patternFill>
    </fill>
    <fill>
      <patternFill patternType="solid">
        <fgColor rgb="FFA50021"/>
        <bgColor rgb="FFE3E3E3"/>
      </patternFill>
    </fill>
    <fill>
      <patternFill patternType="solid">
        <fgColor rgb="FFFF2929"/>
        <bgColor rgb="FFE3E3E3"/>
      </patternFill>
    </fill>
    <fill>
      <patternFill patternType="solid">
        <fgColor rgb="FFFF2D2D"/>
        <bgColor rgb="FFE3E3E3"/>
      </patternFill>
    </fill>
    <fill>
      <patternFill patternType="solid">
        <fgColor rgb="FFFF2929"/>
        <bgColor indexed="64"/>
      </patternFill>
    </fill>
    <fill>
      <patternFill patternType="solid">
        <fgColor rgb="FFFF3F3F"/>
        <bgColor rgb="FFE3E3E3"/>
      </patternFill>
    </fill>
    <fill>
      <patternFill patternType="solid">
        <fgColor rgb="FFFF3300"/>
        <bgColor rgb="FFE3E3E3"/>
      </patternFill>
    </fill>
    <fill>
      <patternFill patternType="solid">
        <fgColor rgb="FFEA0000"/>
        <bgColor rgb="FFE3E3E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F8F2"/>
        <bgColor indexed="64"/>
      </patternFill>
    </fill>
    <fill>
      <patternFill patternType="solid">
        <fgColor theme="9" tint="0.59999389629810485"/>
        <bgColor rgb="FFFEF2CB"/>
      </patternFill>
    </fill>
    <fill>
      <patternFill patternType="solid">
        <fgColor theme="9" tint="0.79998168889431442"/>
        <bgColor rgb="FF99FF66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00">
    <xf numFmtId="0" fontId="1" fillId="0" borderId="0" xfId="0" applyNumberFormat="1" applyFont="1"/>
    <xf numFmtId="1" fontId="2" fillId="2" borderId="0" xfId="0" applyNumberFormat="1" applyFont="1" applyFill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/>
    <xf numFmtId="1" fontId="3" fillId="7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horizontal="left" vertical="center"/>
    </xf>
    <xf numFmtId="1" fontId="9" fillId="10" borderId="4" xfId="0" applyNumberFormat="1" applyFont="1" applyFill="1" applyBorder="1" applyAlignment="1">
      <alignment horizontal="left" vertical="center"/>
    </xf>
    <xf numFmtId="3" fontId="9" fillId="10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1" fontId="9" fillId="11" borderId="1" xfId="0" applyNumberFormat="1" applyFont="1" applyFill="1" applyBorder="1" applyAlignment="1">
      <alignment horizontal="left" vertical="center"/>
    </xf>
    <xf numFmtId="1" fontId="9" fillId="11" borderId="4" xfId="0" applyNumberFormat="1" applyFont="1" applyFill="1" applyBorder="1" applyAlignment="1">
      <alignment horizontal="left" vertical="center"/>
    </xf>
    <xf numFmtId="1" fontId="9" fillId="12" borderId="1" xfId="0" applyNumberFormat="1" applyFont="1" applyFill="1" applyBorder="1" applyAlignment="1">
      <alignment horizontal="left" vertical="center"/>
    </xf>
    <xf numFmtId="1" fontId="9" fillId="12" borderId="4" xfId="0" applyNumberFormat="1" applyFont="1" applyFill="1" applyBorder="1" applyAlignment="1">
      <alignment horizontal="left" vertical="center"/>
    </xf>
    <xf numFmtId="1" fontId="9" fillId="13" borderId="1" xfId="0" applyNumberFormat="1" applyFont="1" applyFill="1" applyBorder="1" applyAlignment="1">
      <alignment horizontal="left" vertical="center"/>
    </xf>
    <xf numFmtId="1" fontId="9" fillId="13" borderId="4" xfId="0" applyNumberFormat="1" applyFont="1" applyFill="1" applyBorder="1" applyAlignment="1">
      <alignment horizontal="left" vertical="center"/>
    </xf>
    <xf numFmtId="1" fontId="9" fillId="14" borderId="1" xfId="0" applyNumberFormat="1" applyFont="1" applyFill="1" applyBorder="1" applyAlignment="1">
      <alignment horizontal="left" vertical="center"/>
    </xf>
    <xf numFmtId="1" fontId="9" fillId="14" borderId="4" xfId="0" applyNumberFormat="1" applyFont="1" applyFill="1" applyBorder="1" applyAlignment="1">
      <alignment horizontal="left" vertical="center"/>
    </xf>
    <xf numFmtId="1" fontId="9" fillId="15" borderId="1" xfId="0" applyNumberFormat="1" applyFont="1" applyFill="1" applyBorder="1" applyAlignment="1">
      <alignment horizontal="left" vertical="center"/>
    </xf>
    <xf numFmtId="1" fontId="9" fillId="15" borderId="4" xfId="0" applyNumberFormat="1" applyFont="1" applyFill="1" applyBorder="1" applyAlignment="1">
      <alignment horizontal="left" vertical="center"/>
    </xf>
    <xf numFmtId="1" fontId="9" fillId="16" borderId="1" xfId="0" applyNumberFormat="1" applyFont="1" applyFill="1" applyBorder="1" applyAlignment="1">
      <alignment horizontal="left" vertical="center"/>
    </xf>
    <xf numFmtId="1" fontId="9" fillId="16" borderId="4" xfId="0" applyNumberFormat="1" applyFont="1" applyFill="1" applyBorder="1" applyAlignment="1">
      <alignment horizontal="left" vertical="center"/>
    </xf>
    <xf numFmtId="1" fontId="9" fillId="17" borderId="1" xfId="0" applyNumberFormat="1" applyFont="1" applyFill="1" applyBorder="1" applyAlignment="1">
      <alignment horizontal="left" vertical="center"/>
    </xf>
    <xf numFmtId="1" fontId="9" fillId="17" borderId="4" xfId="0" applyNumberFormat="1" applyFont="1" applyFill="1" applyBorder="1" applyAlignment="1">
      <alignment horizontal="left" vertical="center"/>
    </xf>
    <xf numFmtId="1" fontId="9" fillId="18" borderId="1" xfId="0" applyNumberFormat="1" applyFont="1" applyFill="1" applyBorder="1" applyAlignment="1">
      <alignment horizontal="left" vertical="center"/>
    </xf>
    <xf numFmtId="1" fontId="9" fillId="18" borderId="4" xfId="0" applyNumberFormat="1" applyFont="1" applyFill="1" applyBorder="1" applyAlignment="1">
      <alignment horizontal="left" vertical="center"/>
    </xf>
    <xf numFmtId="1" fontId="9" fillId="19" borderId="1" xfId="0" applyNumberFormat="1" applyFont="1" applyFill="1" applyBorder="1" applyAlignment="1">
      <alignment horizontal="left" vertical="center"/>
    </xf>
    <xf numFmtId="1" fontId="9" fillId="19" borderId="4" xfId="0" applyNumberFormat="1" applyFont="1" applyFill="1" applyBorder="1" applyAlignment="1">
      <alignment horizontal="left" vertical="center"/>
    </xf>
    <xf numFmtId="1" fontId="9" fillId="20" borderId="1" xfId="0" applyNumberFormat="1" applyFont="1" applyFill="1" applyBorder="1" applyAlignment="1">
      <alignment horizontal="left" vertical="center"/>
    </xf>
    <xf numFmtId="1" fontId="9" fillId="20" borderId="4" xfId="0" applyNumberFormat="1" applyFont="1" applyFill="1" applyBorder="1" applyAlignment="1">
      <alignment horizontal="left" vertical="center"/>
    </xf>
    <xf numFmtId="1" fontId="9" fillId="21" borderId="1" xfId="0" applyNumberFormat="1" applyFont="1" applyFill="1" applyBorder="1" applyAlignment="1">
      <alignment horizontal="left" vertical="center"/>
    </xf>
    <xf numFmtId="1" fontId="9" fillId="21" borderId="4" xfId="0" applyNumberFormat="1" applyFont="1" applyFill="1" applyBorder="1" applyAlignment="1">
      <alignment horizontal="left" vertical="center"/>
    </xf>
    <xf numFmtId="1" fontId="9" fillId="22" borderId="1" xfId="0" applyNumberFormat="1" applyFont="1" applyFill="1" applyBorder="1" applyAlignment="1">
      <alignment horizontal="left" vertical="center"/>
    </xf>
    <xf numFmtId="1" fontId="9" fillId="22" borderId="4" xfId="0" applyNumberFormat="1" applyFont="1" applyFill="1" applyBorder="1" applyAlignment="1">
      <alignment horizontal="left" vertical="center"/>
    </xf>
    <xf numFmtId="1" fontId="9" fillId="23" borderId="1" xfId="0" applyNumberFormat="1" applyFont="1" applyFill="1" applyBorder="1" applyAlignment="1">
      <alignment horizontal="left" vertical="center"/>
    </xf>
    <xf numFmtId="1" fontId="9" fillId="23" borderId="4" xfId="0" applyNumberFormat="1" applyFont="1" applyFill="1" applyBorder="1" applyAlignment="1">
      <alignment horizontal="left" vertical="center"/>
    </xf>
    <xf numFmtId="1" fontId="9" fillId="24" borderId="1" xfId="0" applyNumberFormat="1" applyFont="1" applyFill="1" applyBorder="1" applyAlignment="1">
      <alignment horizontal="left" vertical="center"/>
    </xf>
    <xf numFmtId="1" fontId="9" fillId="24" borderId="4" xfId="0" applyNumberFormat="1" applyFont="1" applyFill="1" applyBorder="1" applyAlignment="1">
      <alignment horizontal="left" vertical="center"/>
    </xf>
    <xf numFmtId="1" fontId="9" fillId="25" borderId="1" xfId="0" applyNumberFormat="1" applyFont="1" applyFill="1" applyBorder="1" applyAlignment="1">
      <alignment horizontal="left" vertical="center"/>
    </xf>
    <xf numFmtId="1" fontId="9" fillId="25" borderId="4" xfId="0" applyNumberFormat="1" applyFont="1" applyFill="1" applyBorder="1" applyAlignment="1">
      <alignment horizontal="left" vertical="center"/>
    </xf>
    <xf numFmtId="1" fontId="9" fillId="26" borderId="1" xfId="0" applyNumberFormat="1" applyFont="1" applyFill="1" applyBorder="1" applyAlignment="1">
      <alignment horizontal="left" vertical="center"/>
    </xf>
    <xf numFmtId="1" fontId="9" fillId="26" borderId="4" xfId="0" applyNumberFormat="1" applyFont="1" applyFill="1" applyBorder="1" applyAlignment="1">
      <alignment horizontal="left" vertical="center"/>
    </xf>
    <xf numFmtId="1" fontId="9" fillId="27" borderId="1" xfId="0" applyNumberFormat="1" applyFont="1" applyFill="1" applyBorder="1" applyAlignment="1">
      <alignment horizontal="left" vertical="center"/>
    </xf>
    <xf numFmtId="1" fontId="9" fillId="27" borderId="4" xfId="0" applyNumberFormat="1" applyFont="1" applyFill="1" applyBorder="1" applyAlignment="1">
      <alignment horizontal="left" vertical="center"/>
    </xf>
    <xf numFmtId="1" fontId="9" fillId="28" borderId="1" xfId="0" applyNumberFormat="1" applyFont="1" applyFill="1" applyBorder="1" applyAlignment="1">
      <alignment horizontal="left" vertical="center"/>
    </xf>
    <xf numFmtId="1" fontId="9" fillId="28" borderId="4" xfId="0" applyNumberFormat="1" applyFont="1" applyFill="1" applyBorder="1" applyAlignment="1">
      <alignment horizontal="left" vertical="center"/>
    </xf>
    <xf numFmtId="1" fontId="9" fillId="29" borderId="1" xfId="0" applyNumberFormat="1" applyFont="1" applyFill="1" applyBorder="1" applyAlignment="1">
      <alignment horizontal="left" vertical="center"/>
    </xf>
    <xf numFmtId="1" fontId="9" fillId="29" borderId="4" xfId="0" applyNumberFormat="1" applyFont="1" applyFill="1" applyBorder="1" applyAlignment="1">
      <alignment horizontal="left" vertical="center"/>
    </xf>
    <xf numFmtId="1" fontId="9" fillId="30" borderId="1" xfId="0" applyNumberFormat="1" applyFont="1" applyFill="1" applyBorder="1" applyAlignment="1">
      <alignment horizontal="left" vertical="center"/>
    </xf>
    <xf numFmtId="1" fontId="9" fillId="30" borderId="4" xfId="0" applyNumberFormat="1" applyFont="1" applyFill="1" applyBorder="1" applyAlignment="1">
      <alignment horizontal="left" vertical="center"/>
    </xf>
    <xf numFmtId="1" fontId="9" fillId="31" borderId="1" xfId="0" applyNumberFormat="1" applyFont="1" applyFill="1" applyBorder="1" applyAlignment="1">
      <alignment horizontal="left" vertical="center"/>
    </xf>
    <xf numFmtId="1" fontId="9" fillId="31" borderId="4" xfId="0" applyNumberFormat="1" applyFont="1" applyFill="1" applyBorder="1" applyAlignment="1">
      <alignment horizontal="left" vertical="center"/>
    </xf>
    <xf numFmtId="1" fontId="9" fillId="32" borderId="1" xfId="0" applyNumberFormat="1" applyFont="1" applyFill="1" applyBorder="1" applyAlignment="1">
      <alignment horizontal="left" vertical="center"/>
    </xf>
    <xf numFmtId="1" fontId="9" fillId="32" borderId="4" xfId="0" applyNumberFormat="1" applyFont="1" applyFill="1" applyBorder="1" applyAlignment="1">
      <alignment horizontal="left" vertical="center"/>
    </xf>
    <xf numFmtId="1" fontId="9" fillId="33" borderId="1" xfId="0" applyNumberFormat="1" applyFont="1" applyFill="1" applyBorder="1" applyAlignment="1">
      <alignment horizontal="left" vertical="center"/>
    </xf>
    <xf numFmtId="1" fontId="9" fillId="33" borderId="4" xfId="0" applyNumberFormat="1" applyFont="1" applyFill="1" applyBorder="1" applyAlignment="1">
      <alignment horizontal="left" vertical="center"/>
    </xf>
    <xf numFmtId="1" fontId="9" fillId="34" borderId="1" xfId="0" applyNumberFormat="1" applyFont="1" applyFill="1" applyBorder="1" applyAlignment="1">
      <alignment horizontal="left" vertical="center"/>
    </xf>
    <xf numFmtId="1" fontId="9" fillId="34" borderId="4" xfId="0" applyNumberFormat="1" applyFont="1" applyFill="1" applyBorder="1" applyAlignment="1">
      <alignment horizontal="left" vertical="center"/>
    </xf>
    <xf numFmtId="1" fontId="9" fillId="35" borderId="1" xfId="0" applyNumberFormat="1" applyFont="1" applyFill="1" applyBorder="1" applyAlignment="1">
      <alignment horizontal="left" vertical="center"/>
    </xf>
    <xf numFmtId="1" fontId="9" fillId="35" borderId="4" xfId="0" applyNumberFormat="1" applyFont="1" applyFill="1" applyBorder="1" applyAlignment="1">
      <alignment horizontal="left" vertical="center"/>
    </xf>
    <xf numFmtId="1" fontId="9" fillId="36" borderId="1" xfId="0" applyNumberFormat="1" applyFont="1" applyFill="1" applyBorder="1" applyAlignment="1">
      <alignment horizontal="left" vertical="center"/>
    </xf>
    <xf numFmtId="1" fontId="9" fillId="36" borderId="4" xfId="0" applyNumberFormat="1" applyFont="1" applyFill="1" applyBorder="1" applyAlignment="1">
      <alignment horizontal="left" vertical="center"/>
    </xf>
    <xf numFmtId="1" fontId="9" fillId="37" borderId="1" xfId="0" applyNumberFormat="1" applyFont="1" applyFill="1" applyBorder="1" applyAlignment="1">
      <alignment horizontal="left" vertical="center"/>
    </xf>
    <xf numFmtId="1" fontId="9" fillId="37" borderId="4" xfId="0" applyNumberFormat="1" applyFont="1" applyFill="1" applyBorder="1" applyAlignment="1">
      <alignment horizontal="left" vertical="center"/>
    </xf>
    <xf numFmtId="1" fontId="9" fillId="38" borderId="1" xfId="0" applyNumberFormat="1" applyFont="1" applyFill="1" applyBorder="1" applyAlignment="1">
      <alignment horizontal="left" vertical="center"/>
    </xf>
    <xf numFmtId="1" fontId="9" fillId="38" borderId="4" xfId="0" applyNumberFormat="1" applyFont="1" applyFill="1" applyBorder="1" applyAlignment="1">
      <alignment horizontal="left" vertical="center"/>
    </xf>
    <xf numFmtId="1" fontId="9" fillId="39" borderId="1" xfId="0" applyNumberFormat="1" applyFont="1" applyFill="1" applyBorder="1" applyAlignment="1">
      <alignment horizontal="left" vertical="center"/>
    </xf>
    <xf numFmtId="1" fontId="9" fillId="39" borderId="4" xfId="0" applyNumberFormat="1" applyFont="1" applyFill="1" applyBorder="1" applyAlignment="1">
      <alignment horizontal="left" vertical="center"/>
    </xf>
    <xf numFmtId="1" fontId="9" fillId="40" borderId="1" xfId="0" applyNumberFormat="1" applyFont="1" applyFill="1" applyBorder="1" applyAlignment="1">
      <alignment horizontal="left" vertical="center"/>
    </xf>
    <xf numFmtId="1" fontId="9" fillId="40" borderId="4" xfId="0" applyNumberFormat="1" applyFont="1" applyFill="1" applyBorder="1" applyAlignment="1">
      <alignment horizontal="left" vertical="center"/>
    </xf>
    <xf numFmtId="1" fontId="9" fillId="41" borderId="1" xfId="0" applyNumberFormat="1" applyFont="1" applyFill="1" applyBorder="1" applyAlignment="1">
      <alignment horizontal="left" vertical="center"/>
    </xf>
    <xf numFmtId="1" fontId="9" fillId="41" borderId="4" xfId="0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1" fontId="9" fillId="300" borderId="4" xfId="0" applyNumberFormat="1" applyFont="1" applyFill="1" applyBorder="1" applyAlignment="1">
      <alignment horizontal="left" vertical="center"/>
    </xf>
    <xf numFmtId="1" fontId="9" fillId="301" borderId="4" xfId="0" applyNumberFormat="1" applyFont="1" applyFill="1" applyBorder="1" applyAlignment="1">
      <alignment horizontal="left" vertical="center"/>
    </xf>
    <xf numFmtId="1" fontId="9" fillId="302" borderId="4" xfId="0" applyNumberFormat="1" applyFont="1" applyFill="1" applyBorder="1" applyAlignment="1">
      <alignment horizontal="left" vertical="center"/>
    </xf>
    <xf numFmtId="1" fontId="9" fillId="303" borderId="4" xfId="0" applyNumberFormat="1" applyFont="1" applyFill="1" applyBorder="1" applyAlignment="1">
      <alignment horizontal="left" vertical="center"/>
    </xf>
    <xf numFmtId="1" fontId="9" fillId="304" borderId="4" xfId="0" applyNumberFormat="1" applyFont="1" applyFill="1" applyBorder="1" applyAlignment="1">
      <alignment horizontal="left" vertical="center"/>
    </xf>
    <xf numFmtId="1" fontId="9" fillId="305" borderId="4" xfId="0" applyNumberFormat="1" applyFont="1" applyFill="1" applyBorder="1" applyAlignment="1">
      <alignment horizontal="left" vertical="center"/>
    </xf>
    <xf numFmtId="1" fontId="9" fillId="306" borderId="4" xfId="0" applyNumberFormat="1" applyFont="1" applyFill="1" applyBorder="1" applyAlignment="1">
      <alignment horizontal="left" vertical="center"/>
    </xf>
    <xf numFmtId="1" fontId="9" fillId="307" borderId="4" xfId="0" applyNumberFormat="1" applyFont="1" applyFill="1" applyBorder="1" applyAlignment="1">
      <alignment horizontal="left" vertical="center"/>
    </xf>
    <xf numFmtId="1" fontId="9" fillId="308" borderId="4" xfId="0" applyNumberFormat="1" applyFont="1" applyFill="1" applyBorder="1" applyAlignment="1">
      <alignment horizontal="left" vertical="center"/>
    </xf>
    <xf numFmtId="1" fontId="9" fillId="309" borderId="4" xfId="0" applyNumberFormat="1" applyFont="1" applyFill="1" applyBorder="1" applyAlignment="1">
      <alignment horizontal="left" vertical="center"/>
    </xf>
    <xf numFmtId="1" fontId="9" fillId="310" borderId="4" xfId="0" applyNumberFormat="1" applyFont="1" applyFill="1" applyBorder="1" applyAlignment="1">
      <alignment horizontal="left" vertical="center"/>
    </xf>
    <xf numFmtId="1" fontId="9" fillId="311" borderId="4" xfId="0" applyNumberFormat="1" applyFont="1" applyFill="1" applyBorder="1" applyAlignment="1">
      <alignment horizontal="left" vertical="center"/>
    </xf>
    <xf numFmtId="1" fontId="9" fillId="312" borderId="4" xfId="0" applyNumberFormat="1" applyFont="1" applyFill="1" applyBorder="1" applyAlignment="1">
      <alignment horizontal="left" vertical="center"/>
    </xf>
    <xf numFmtId="1" fontId="9" fillId="313" borderId="4" xfId="0" applyNumberFormat="1" applyFont="1" applyFill="1" applyBorder="1" applyAlignment="1">
      <alignment horizontal="left" vertical="center"/>
    </xf>
    <xf numFmtId="1" fontId="9" fillId="314" borderId="4" xfId="0" applyNumberFormat="1" applyFont="1" applyFill="1" applyBorder="1" applyAlignment="1">
      <alignment horizontal="left" vertical="center"/>
    </xf>
    <xf numFmtId="1" fontId="9" fillId="315" borderId="4" xfId="0" applyNumberFormat="1" applyFont="1" applyFill="1" applyBorder="1" applyAlignment="1">
      <alignment horizontal="left" vertical="center"/>
    </xf>
    <xf numFmtId="1" fontId="9" fillId="316" borderId="4" xfId="0" applyNumberFormat="1" applyFont="1" applyFill="1" applyBorder="1" applyAlignment="1">
      <alignment horizontal="left" vertical="center"/>
    </xf>
    <xf numFmtId="1" fontId="9" fillId="317" borderId="4" xfId="0" applyNumberFormat="1" applyFont="1" applyFill="1" applyBorder="1" applyAlignment="1">
      <alignment horizontal="left" vertical="center"/>
    </xf>
    <xf numFmtId="1" fontId="9" fillId="318" borderId="4" xfId="0" applyNumberFormat="1" applyFont="1" applyFill="1" applyBorder="1" applyAlignment="1">
      <alignment horizontal="left" vertical="center"/>
    </xf>
    <xf numFmtId="1" fontId="9" fillId="319" borderId="4" xfId="0" applyNumberFormat="1" applyFont="1" applyFill="1" applyBorder="1" applyAlignment="1">
      <alignment horizontal="left" vertical="center"/>
    </xf>
    <xf numFmtId="1" fontId="9" fillId="320" borderId="4" xfId="0" applyNumberFormat="1" applyFont="1" applyFill="1" applyBorder="1" applyAlignment="1">
      <alignment horizontal="left" vertical="center"/>
    </xf>
    <xf numFmtId="1" fontId="9" fillId="321" borderId="4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left" vertical="center"/>
    </xf>
    <xf numFmtId="3" fontId="11" fillId="9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3" fontId="9" fillId="10" borderId="8" xfId="0" applyNumberFormat="1" applyFont="1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9" borderId="8" xfId="0" applyNumberFormat="1" applyFont="1" applyFill="1" applyBorder="1" applyAlignment="1">
      <alignment horizontal="center" vertical="center"/>
    </xf>
    <xf numFmtId="1" fontId="9" fillId="10" borderId="13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3" fontId="9" fillId="10" borderId="6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 wrapText="1"/>
    </xf>
    <xf numFmtId="1" fontId="3" fillId="6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1" fontId="9" fillId="10" borderId="9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left"/>
    </xf>
    <xf numFmtId="0" fontId="2" fillId="0" borderId="0" xfId="0" applyNumberFormat="1" applyFont="1" applyFill="1"/>
    <xf numFmtId="0" fontId="1" fillId="0" borderId="0" xfId="0" applyNumberFormat="1" applyFont="1" applyFill="1"/>
    <xf numFmtId="1" fontId="9" fillId="326" borderId="1" xfId="0" applyNumberFormat="1" applyFont="1" applyFill="1" applyBorder="1" applyAlignment="1">
      <alignment horizontal="left" vertical="center"/>
    </xf>
    <xf numFmtId="1" fontId="9" fillId="326" borderId="4" xfId="0" applyNumberFormat="1" applyFont="1" applyFill="1" applyBorder="1" applyAlignment="1">
      <alignment horizontal="left" vertical="center"/>
    </xf>
    <xf numFmtId="3" fontId="9" fillId="326" borderId="1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left" vertical="center"/>
    </xf>
    <xf numFmtId="0" fontId="9" fillId="0" borderId="6" xfId="0" applyNumberFormat="1" applyFont="1" applyBorder="1" applyAlignment="1">
      <alignment horizontal="center" vertical="center"/>
    </xf>
    <xf numFmtId="1" fontId="16" fillId="326" borderId="6" xfId="0" applyNumberFormat="1" applyFont="1" applyFill="1" applyBorder="1" applyAlignment="1">
      <alignment horizontal="center" vertical="center" textRotation="90" wrapText="1"/>
    </xf>
    <xf numFmtId="0" fontId="9" fillId="326" borderId="6" xfId="0" applyNumberFormat="1" applyFont="1" applyFill="1" applyBorder="1" applyAlignment="1">
      <alignment horizontal="center" vertical="center"/>
    </xf>
    <xf numFmtId="3" fontId="9" fillId="326" borderId="8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17" xfId="0" applyNumberFormat="1" applyFont="1" applyFill="1" applyBorder="1" applyAlignment="1">
      <alignment horizontal="center" vertical="center" wrapText="1"/>
    </xf>
    <xf numFmtId="1" fontId="26" fillId="327" borderId="6" xfId="0" applyNumberFormat="1" applyFont="1" applyFill="1" applyBorder="1" applyAlignment="1">
      <alignment horizontal="center" vertical="center" wrapText="1"/>
    </xf>
    <xf numFmtId="1" fontId="26" fillId="327" borderId="6" xfId="0" applyNumberFormat="1" applyFont="1" applyFill="1" applyBorder="1" applyAlignment="1">
      <alignment horizontal="center" vertical="center" textRotation="90" wrapText="1"/>
    </xf>
    <xf numFmtId="0" fontId="26" fillId="327" borderId="7" xfId="0" applyFont="1" applyFill="1" applyBorder="1" applyAlignment="1">
      <alignment horizontal="center" vertical="center" wrapText="1"/>
    </xf>
    <xf numFmtId="1" fontId="26" fillId="327" borderId="7" xfId="0" applyNumberFormat="1" applyFont="1" applyFill="1" applyBorder="1" applyAlignment="1">
      <alignment horizontal="center" vertical="center" wrapText="1"/>
    </xf>
    <xf numFmtId="4" fontId="26" fillId="327" borderId="7" xfId="0" applyNumberFormat="1" applyFont="1" applyFill="1" applyBorder="1" applyAlignment="1">
      <alignment horizontal="center" vertical="center" wrapText="1"/>
    </xf>
    <xf numFmtId="1" fontId="26" fillId="327" borderId="7" xfId="0" applyNumberFormat="1" applyFont="1" applyFill="1" applyBorder="1" applyAlignment="1">
      <alignment horizontal="center" vertical="center" textRotation="90" wrapText="1"/>
    </xf>
    <xf numFmtId="1" fontId="27" fillId="328" borderId="7" xfId="0" applyNumberFormat="1" applyFont="1" applyFill="1" applyBorder="1" applyAlignment="1">
      <alignment horizontal="right" vertical="center" wrapText="1"/>
    </xf>
    <xf numFmtId="3" fontId="27" fillId="328" borderId="7" xfId="0" applyNumberFormat="1" applyFont="1" applyFill="1" applyBorder="1" applyAlignment="1">
      <alignment horizontal="right" vertical="center" wrapText="1"/>
    </xf>
    <xf numFmtId="1" fontId="28" fillId="329" borderId="6" xfId="0" applyNumberFormat="1" applyFont="1" applyFill="1" applyBorder="1" applyAlignment="1">
      <alignment horizontal="center" vertical="center" wrapText="1"/>
    </xf>
    <xf numFmtId="1" fontId="18" fillId="325" borderId="6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wrapText="1"/>
    </xf>
    <xf numFmtId="1" fontId="18" fillId="0" borderId="6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1" fontId="18" fillId="325" borderId="6" xfId="0" applyNumberFormat="1" applyFont="1" applyFill="1" applyBorder="1" applyAlignment="1">
      <alignment horizontal="left" vertical="center" wrapText="1"/>
    </xf>
    <xf numFmtId="3" fontId="26" fillId="327" borderId="7" xfId="0" applyNumberFormat="1" applyFont="1" applyFill="1" applyBorder="1" applyAlignment="1">
      <alignment horizontal="center" vertical="center" wrapText="1"/>
    </xf>
    <xf numFmtId="0" fontId="28" fillId="329" borderId="6" xfId="0" applyFont="1" applyFill="1" applyBorder="1" applyAlignment="1">
      <alignment horizontal="center" vertical="center" wrapText="1"/>
    </xf>
    <xf numFmtId="0" fontId="29" fillId="329" borderId="7" xfId="0" applyFont="1" applyFill="1" applyBorder="1" applyAlignment="1">
      <alignment horizontal="center" vertical="center" wrapText="1"/>
    </xf>
    <xf numFmtId="0" fontId="28" fillId="329" borderId="7" xfId="0" applyFont="1" applyFill="1" applyBorder="1" applyAlignment="1">
      <alignment horizontal="center" vertical="center" wrapText="1"/>
    </xf>
    <xf numFmtId="3" fontId="28" fillId="329" borderId="6" xfId="0" applyNumberFormat="1" applyFont="1" applyFill="1" applyBorder="1" applyAlignment="1">
      <alignment horizontal="center" vertical="center" wrapText="1"/>
    </xf>
    <xf numFmtId="4" fontId="28" fillId="329" borderId="6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1" fontId="18" fillId="330" borderId="6" xfId="0" applyNumberFormat="1" applyFont="1" applyFill="1" applyBorder="1" applyAlignment="1">
      <alignment horizontal="left" vertical="center"/>
    </xf>
    <xf numFmtId="1" fontId="18" fillId="331" borderId="6" xfId="0" applyNumberFormat="1" applyFont="1" applyFill="1" applyBorder="1" applyAlignment="1">
      <alignment horizontal="left" vertical="center"/>
    </xf>
    <xf numFmtId="1" fontId="18" fillId="332" borderId="6" xfId="0" applyNumberFormat="1" applyFont="1" applyFill="1" applyBorder="1" applyAlignment="1">
      <alignment horizontal="left" vertical="center"/>
    </xf>
    <xf numFmtId="1" fontId="18" fillId="333" borderId="6" xfId="0" applyNumberFormat="1" applyFont="1" applyFill="1" applyBorder="1" applyAlignment="1">
      <alignment horizontal="left" vertical="center"/>
    </xf>
    <xf numFmtId="1" fontId="18" fillId="334" borderId="6" xfId="0" applyNumberFormat="1" applyFont="1" applyFill="1" applyBorder="1" applyAlignment="1">
      <alignment horizontal="left" vertical="center"/>
    </xf>
    <xf numFmtId="1" fontId="18" fillId="335" borderId="6" xfId="0" applyNumberFormat="1" applyFont="1" applyFill="1" applyBorder="1" applyAlignment="1">
      <alignment horizontal="left" vertical="center"/>
    </xf>
    <xf numFmtId="1" fontId="18" fillId="336" borderId="6" xfId="0" applyNumberFormat="1" applyFont="1" applyFill="1" applyBorder="1" applyAlignment="1">
      <alignment horizontal="left" vertical="center"/>
    </xf>
    <xf numFmtId="1" fontId="18" fillId="337" borderId="6" xfId="0" applyNumberFormat="1" applyFont="1" applyFill="1" applyBorder="1" applyAlignment="1">
      <alignment horizontal="left" vertical="center"/>
    </xf>
    <xf numFmtId="1" fontId="18" fillId="338" borderId="6" xfId="0" applyNumberFormat="1" applyFont="1" applyFill="1" applyBorder="1" applyAlignment="1">
      <alignment horizontal="left" vertical="center"/>
    </xf>
    <xf numFmtId="1" fontId="18" fillId="339" borderId="6" xfId="0" applyNumberFormat="1" applyFont="1" applyFill="1" applyBorder="1" applyAlignment="1">
      <alignment horizontal="left" vertical="center"/>
    </xf>
    <xf numFmtId="1" fontId="18" fillId="340" borderId="6" xfId="0" applyNumberFormat="1" applyFont="1" applyFill="1" applyBorder="1" applyAlignment="1">
      <alignment horizontal="left" vertical="center"/>
    </xf>
    <xf numFmtId="1" fontId="18" fillId="341" borderId="6" xfId="0" applyNumberFormat="1" applyFont="1" applyFill="1" applyBorder="1" applyAlignment="1">
      <alignment horizontal="left" vertical="center"/>
    </xf>
    <xf numFmtId="1" fontId="18" fillId="342" borderId="6" xfId="0" applyNumberFormat="1" applyFont="1" applyFill="1" applyBorder="1" applyAlignment="1">
      <alignment horizontal="left" vertical="center"/>
    </xf>
    <xf numFmtId="1" fontId="18" fillId="325" borderId="6" xfId="0" applyNumberFormat="1" applyFont="1" applyFill="1" applyBorder="1" applyAlignment="1">
      <alignment horizontal="left" vertical="center"/>
    </xf>
    <xf numFmtId="1" fontId="18" fillId="343" borderId="6" xfId="0" applyNumberFormat="1" applyFont="1" applyFill="1" applyBorder="1" applyAlignment="1">
      <alignment horizontal="left" vertical="center"/>
    </xf>
    <xf numFmtId="1" fontId="18" fillId="344" borderId="6" xfId="0" applyNumberFormat="1" applyFont="1" applyFill="1" applyBorder="1" applyAlignment="1">
      <alignment horizontal="left" vertical="center"/>
    </xf>
    <xf numFmtId="1" fontId="18" fillId="345" borderId="6" xfId="0" applyNumberFormat="1" applyFont="1" applyFill="1" applyBorder="1" applyAlignment="1">
      <alignment horizontal="left" vertical="center"/>
    </xf>
    <xf numFmtId="1" fontId="18" fillId="346" borderId="6" xfId="0" applyNumberFormat="1" applyFont="1" applyFill="1" applyBorder="1" applyAlignment="1">
      <alignment horizontal="left" vertical="center"/>
    </xf>
    <xf numFmtId="1" fontId="18" fillId="347" borderId="6" xfId="0" applyNumberFormat="1" applyFont="1" applyFill="1" applyBorder="1" applyAlignment="1">
      <alignment horizontal="left" vertical="center"/>
    </xf>
    <xf numFmtId="1" fontId="18" fillId="348" borderId="6" xfId="0" applyNumberFormat="1" applyFont="1" applyFill="1" applyBorder="1" applyAlignment="1">
      <alignment horizontal="left" vertical="center"/>
    </xf>
    <xf numFmtId="1" fontId="18" fillId="349" borderId="6" xfId="0" applyNumberFormat="1" applyFont="1" applyFill="1" applyBorder="1" applyAlignment="1">
      <alignment horizontal="left" vertical="center"/>
    </xf>
    <xf numFmtId="1" fontId="18" fillId="350" borderId="6" xfId="0" applyNumberFormat="1" applyFont="1" applyFill="1" applyBorder="1" applyAlignment="1">
      <alignment horizontal="left" vertical="center"/>
    </xf>
    <xf numFmtId="1" fontId="18" fillId="351" borderId="6" xfId="0" applyNumberFormat="1" applyFont="1" applyFill="1" applyBorder="1" applyAlignment="1">
      <alignment horizontal="left" vertical="center"/>
    </xf>
    <xf numFmtId="1" fontId="18" fillId="352" borderId="6" xfId="0" applyNumberFormat="1" applyFont="1" applyFill="1" applyBorder="1" applyAlignment="1">
      <alignment horizontal="left" vertical="center"/>
    </xf>
    <xf numFmtId="1" fontId="18" fillId="353" borderId="6" xfId="0" applyNumberFormat="1" applyFont="1" applyFill="1" applyBorder="1" applyAlignment="1">
      <alignment horizontal="left" vertical="center"/>
    </xf>
    <xf numFmtId="1" fontId="18" fillId="354" borderId="6" xfId="0" applyNumberFormat="1" applyFont="1" applyFill="1" applyBorder="1" applyAlignment="1">
      <alignment horizontal="left" vertical="center"/>
    </xf>
    <xf numFmtId="1" fontId="18" fillId="355" borderId="6" xfId="0" applyNumberFormat="1" applyFont="1" applyFill="1" applyBorder="1" applyAlignment="1">
      <alignment horizontal="left" vertical="center"/>
    </xf>
    <xf numFmtId="1" fontId="18" fillId="356" borderId="6" xfId="0" applyNumberFormat="1" applyFont="1" applyFill="1" applyBorder="1" applyAlignment="1">
      <alignment horizontal="left" vertical="center"/>
    </xf>
    <xf numFmtId="1" fontId="18" fillId="357" borderId="6" xfId="0" applyNumberFormat="1" applyFont="1" applyFill="1" applyBorder="1" applyAlignment="1">
      <alignment horizontal="left" vertical="center"/>
    </xf>
    <xf numFmtId="1" fontId="18" fillId="358" borderId="6" xfId="0" applyNumberFormat="1" applyFont="1" applyFill="1" applyBorder="1" applyAlignment="1">
      <alignment horizontal="left" vertical="center"/>
    </xf>
    <xf numFmtId="1" fontId="18" fillId="359" borderId="6" xfId="0" applyNumberFormat="1" applyFont="1" applyFill="1" applyBorder="1" applyAlignment="1">
      <alignment horizontal="left" vertical="center"/>
    </xf>
    <xf numFmtId="1" fontId="18" fillId="360" borderId="6" xfId="0" applyNumberFormat="1" applyFont="1" applyFill="1" applyBorder="1" applyAlignment="1">
      <alignment horizontal="left" vertical="center"/>
    </xf>
    <xf numFmtId="1" fontId="18" fillId="361" borderId="6" xfId="0" applyNumberFormat="1" applyFont="1" applyFill="1" applyBorder="1" applyAlignment="1">
      <alignment horizontal="left" vertical="center"/>
    </xf>
    <xf numFmtId="1" fontId="18" fillId="362" borderId="6" xfId="0" applyNumberFormat="1" applyFont="1" applyFill="1" applyBorder="1" applyAlignment="1">
      <alignment horizontal="left" vertical="center"/>
    </xf>
    <xf numFmtId="1" fontId="18" fillId="363" borderId="6" xfId="0" applyNumberFormat="1" applyFont="1" applyFill="1" applyBorder="1" applyAlignment="1">
      <alignment horizontal="left" vertical="center"/>
    </xf>
    <xf numFmtId="1" fontId="18" fillId="364" borderId="6" xfId="0" applyNumberFormat="1" applyFont="1" applyFill="1" applyBorder="1" applyAlignment="1">
      <alignment horizontal="left" vertical="center"/>
    </xf>
    <xf numFmtId="1" fontId="18" fillId="365" borderId="6" xfId="0" applyNumberFormat="1" applyFont="1" applyFill="1" applyBorder="1" applyAlignment="1">
      <alignment horizontal="left" vertical="center"/>
    </xf>
    <xf numFmtId="1" fontId="18" fillId="366" borderId="6" xfId="0" applyNumberFormat="1" applyFont="1" applyFill="1" applyBorder="1" applyAlignment="1">
      <alignment horizontal="left" vertical="center"/>
    </xf>
    <xf numFmtId="1" fontId="18" fillId="367" borderId="6" xfId="0" applyNumberFormat="1" applyFont="1" applyFill="1" applyBorder="1" applyAlignment="1">
      <alignment horizontal="left" vertical="center"/>
    </xf>
    <xf numFmtId="1" fontId="18" fillId="368" borderId="6" xfId="0" applyNumberFormat="1" applyFont="1" applyFill="1" applyBorder="1" applyAlignment="1">
      <alignment horizontal="left" vertical="center"/>
    </xf>
    <xf numFmtId="1" fontId="18" fillId="369" borderId="6" xfId="0" applyNumberFormat="1" applyFont="1" applyFill="1" applyBorder="1" applyAlignment="1">
      <alignment horizontal="left" vertical="center"/>
    </xf>
    <xf numFmtId="1" fontId="18" fillId="370" borderId="6" xfId="0" applyNumberFormat="1" applyFont="1" applyFill="1" applyBorder="1" applyAlignment="1">
      <alignment horizontal="left" vertical="center"/>
    </xf>
    <xf numFmtId="1" fontId="18" fillId="371" borderId="6" xfId="0" applyNumberFormat="1" applyFont="1" applyFill="1" applyBorder="1" applyAlignment="1">
      <alignment horizontal="left" vertical="center"/>
    </xf>
    <xf numFmtId="1" fontId="18" fillId="372" borderId="6" xfId="0" applyNumberFormat="1" applyFont="1" applyFill="1" applyBorder="1" applyAlignment="1">
      <alignment horizontal="left" vertical="center"/>
    </xf>
    <xf numFmtId="1" fontId="18" fillId="373" borderId="6" xfId="0" applyNumberFormat="1" applyFont="1" applyFill="1" applyBorder="1" applyAlignment="1">
      <alignment horizontal="left" vertical="center"/>
    </xf>
    <xf numFmtId="1" fontId="18" fillId="374" borderId="6" xfId="0" applyNumberFormat="1" applyFont="1" applyFill="1" applyBorder="1" applyAlignment="1">
      <alignment horizontal="left" vertical="center"/>
    </xf>
    <xf numFmtId="1" fontId="18" fillId="375" borderId="6" xfId="0" applyNumberFormat="1" applyFont="1" applyFill="1" applyBorder="1" applyAlignment="1">
      <alignment horizontal="left" vertical="center"/>
    </xf>
    <xf numFmtId="1" fontId="18" fillId="376" borderId="6" xfId="0" applyNumberFormat="1" applyFont="1" applyFill="1" applyBorder="1" applyAlignment="1">
      <alignment horizontal="left" vertical="center"/>
    </xf>
    <xf numFmtId="1" fontId="18" fillId="377" borderId="6" xfId="0" applyNumberFormat="1" applyFont="1" applyFill="1" applyBorder="1" applyAlignment="1">
      <alignment horizontal="left" vertical="center"/>
    </xf>
    <xf numFmtId="1" fontId="18" fillId="378" borderId="6" xfId="0" applyNumberFormat="1" applyFont="1" applyFill="1" applyBorder="1" applyAlignment="1">
      <alignment horizontal="left" vertical="center"/>
    </xf>
    <xf numFmtId="1" fontId="18" fillId="379" borderId="6" xfId="0" applyNumberFormat="1" applyFont="1" applyFill="1" applyBorder="1" applyAlignment="1">
      <alignment horizontal="left" vertical="center"/>
    </xf>
    <xf numFmtId="1" fontId="18" fillId="380" borderId="6" xfId="0" applyNumberFormat="1" applyFont="1" applyFill="1" applyBorder="1" applyAlignment="1">
      <alignment horizontal="left" vertical="center"/>
    </xf>
    <xf numFmtId="1" fontId="18" fillId="381" borderId="6" xfId="0" applyNumberFormat="1" applyFont="1" applyFill="1" applyBorder="1" applyAlignment="1">
      <alignment horizontal="left" vertical="center"/>
    </xf>
    <xf numFmtId="1" fontId="18" fillId="382" borderId="6" xfId="0" applyNumberFormat="1" applyFont="1" applyFill="1" applyBorder="1" applyAlignment="1">
      <alignment horizontal="left" vertical="center"/>
    </xf>
    <xf numFmtId="1" fontId="18" fillId="383" borderId="6" xfId="0" applyNumberFormat="1" applyFont="1" applyFill="1" applyBorder="1" applyAlignment="1">
      <alignment horizontal="left" vertical="center"/>
    </xf>
    <xf numFmtId="1" fontId="18" fillId="384" borderId="6" xfId="0" applyNumberFormat="1" applyFont="1" applyFill="1" applyBorder="1" applyAlignment="1">
      <alignment horizontal="left" vertical="center"/>
    </xf>
    <xf numFmtId="1" fontId="18" fillId="385" borderId="6" xfId="0" applyNumberFormat="1" applyFont="1" applyFill="1" applyBorder="1" applyAlignment="1">
      <alignment horizontal="left" vertical="center"/>
    </xf>
    <xf numFmtId="1" fontId="18" fillId="386" borderId="6" xfId="0" applyNumberFormat="1" applyFont="1" applyFill="1" applyBorder="1" applyAlignment="1">
      <alignment horizontal="left" vertical="center"/>
    </xf>
    <xf numFmtId="1" fontId="18" fillId="387" borderId="6" xfId="0" applyNumberFormat="1" applyFont="1" applyFill="1" applyBorder="1" applyAlignment="1">
      <alignment horizontal="left" vertical="center"/>
    </xf>
    <xf numFmtId="1" fontId="18" fillId="388" borderId="6" xfId="0" applyNumberFormat="1" applyFont="1" applyFill="1" applyBorder="1" applyAlignment="1">
      <alignment horizontal="left" vertical="center"/>
    </xf>
    <xf numFmtId="1" fontId="18" fillId="389" borderId="6" xfId="0" applyNumberFormat="1" applyFont="1" applyFill="1" applyBorder="1" applyAlignment="1">
      <alignment horizontal="left" vertical="center"/>
    </xf>
    <xf numFmtId="1" fontId="18" fillId="390" borderId="6" xfId="0" applyNumberFormat="1" applyFont="1" applyFill="1" applyBorder="1" applyAlignment="1">
      <alignment horizontal="left" vertical="center"/>
    </xf>
    <xf numFmtId="1" fontId="18" fillId="391" borderId="6" xfId="0" applyNumberFormat="1" applyFont="1" applyFill="1" applyBorder="1" applyAlignment="1">
      <alignment horizontal="left" vertical="center"/>
    </xf>
    <xf numFmtId="1" fontId="18" fillId="392" borderId="6" xfId="0" applyNumberFormat="1" applyFont="1" applyFill="1" applyBorder="1" applyAlignment="1">
      <alignment horizontal="left" vertical="center"/>
    </xf>
    <xf numFmtId="1" fontId="30" fillId="393" borderId="6" xfId="0" applyNumberFormat="1" applyFont="1" applyFill="1" applyBorder="1" applyAlignment="1">
      <alignment horizontal="left" vertical="center"/>
    </xf>
    <xf numFmtId="1" fontId="18" fillId="394" borderId="6" xfId="0" applyNumberFormat="1" applyFont="1" applyFill="1" applyBorder="1" applyAlignment="1">
      <alignment horizontal="left" vertical="center"/>
    </xf>
    <xf numFmtId="1" fontId="18" fillId="395" borderId="6" xfId="0" applyNumberFormat="1" applyFont="1" applyFill="1" applyBorder="1" applyAlignment="1">
      <alignment horizontal="left" vertical="center"/>
    </xf>
    <xf numFmtId="1" fontId="18" fillId="396" borderId="6" xfId="0" applyNumberFormat="1" applyFont="1" applyFill="1" applyBorder="1" applyAlignment="1">
      <alignment horizontal="left" vertical="center"/>
    </xf>
    <xf numFmtId="1" fontId="18" fillId="397" borderId="6" xfId="0" applyNumberFormat="1" applyFont="1" applyFill="1" applyBorder="1" applyAlignment="1">
      <alignment horizontal="left" vertical="center"/>
    </xf>
    <xf numFmtId="1" fontId="18" fillId="398" borderId="6" xfId="0" applyNumberFormat="1" applyFont="1" applyFill="1" applyBorder="1" applyAlignment="1">
      <alignment horizontal="left" vertical="center"/>
    </xf>
    <xf numFmtId="1" fontId="18" fillId="399" borderId="6" xfId="0" applyNumberFormat="1" applyFont="1" applyFill="1" applyBorder="1" applyAlignment="1">
      <alignment horizontal="left" vertical="center"/>
    </xf>
    <xf numFmtId="1" fontId="18" fillId="400" borderId="6" xfId="0" applyNumberFormat="1" applyFont="1" applyFill="1" applyBorder="1" applyAlignment="1">
      <alignment horizontal="left" vertical="center"/>
    </xf>
    <xf numFmtId="1" fontId="18" fillId="401" borderId="6" xfId="0" applyNumberFormat="1" applyFont="1" applyFill="1" applyBorder="1" applyAlignment="1">
      <alignment horizontal="left" vertical="center"/>
    </xf>
    <xf numFmtId="1" fontId="18" fillId="402" borderId="6" xfId="0" applyNumberFormat="1" applyFont="1" applyFill="1" applyBorder="1" applyAlignment="1">
      <alignment horizontal="left" vertical="center"/>
    </xf>
    <xf numFmtId="1" fontId="18" fillId="403" borderId="6" xfId="0" applyNumberFormat="1" applyFont="1" applyFill="1" applyBorder="1" applyAlignment="1">
      <alignment horizontal="left" vertical="center"/>
    </xf>
    <xf numFmtId="1" fontId="18" fillId="404" borderId="6" xfId="0" applyNumberFormat="1" applyFont="1" applyFill="1" applyBorder="1" applyAlignment="1">
      <alignment horizontal="left" vertical="center"/>
    </xf>
    <xf numFmtId="1" fontId="18" fillId="405" borderId="6" xfId="0" applyNumberFormat="1" applyFont="1" applyFill="1" applyBorder="1" applyAlignment="1">
      <alignment horizontal="left" vertical="center"/>
    </xf>
    <xf numFmtId="1" fontId="18" fillId="406" borderId="6" xfId="0" applyNumberFormat="1" applyFont="1" applyFill="1" applyBorder="1" applyAlignment="1">
      <alignment horizontal="left" vertical="center"/>
    </xf>
    <xf numFmtId="1" fontId="18" fillId="407" borderId="6" xfId="0" applyNumberFormat="1" applyFont="1" applyFill="1" applyBorder="1" applyAlignment="1">
      <alignment horizontal="left" vertical="center"/>
    </xf>
    <xf numFmtId="1" fontId="18" fillId="408" borderId="6" xfId="0" applyNumberFormat="1" applyFont="1" applyFill="1" applyBorder="1" applyAlignment="1">
      <alignment horizontal="left" vertical="center"/>
    </xf>
    <xf numFmtId="1" fontId="18" fillId="409" borderId="6" xfId="0" applyNumberFormat="1" applyFont="1" applyFill="1" applyBorder="1" applyAlignment="1">
      <alignment horizontal="left" vertical="center"/>
    </xf>
    <xf numFmtId="1" fontId="18" fillId="410" borderId="6" xfId="0" applyNumberFormat="1" applyFont="1" applyFill="1" applyBorder="1" applyAlignment="1">
      <alignment horizontal="left" vertical="center"/>
    </xf>
    <xf numFmtId="1" fontId="30" fillId="411" borderId="6" xfId="0" applyNumberFormat="1" applyFont="1" applyFill="1" applyBorder="1" applyAlignment="1">
      <alignment horizontal="left" vertical="center"/>
    </xf>
    <xf numFmtId="1" fontId="18" fillId="412" borderId="6" xfId="0" applyNumberFormat="1" applyFont="1" applyFill="1" applyBorder="1" applyAlignment="1">
      <alignment horizontal="left" vertical="center"/>
    </xf>
    <xf numFmtId="1" fontId="18" fillId="413" borderId="6" xfId="0" applyNumberFormat="1" applyFont="1" applyFill="1" applyBorder="1" applyAlignment="1">
      <alignment horizontal="left" vertical="center"/>
    </xf>
    <xf numFmtId="1" fontId="18" fillId="414" borderId="6" xfId="0" applyNumberFormat="1" applyFont="1" applyFill="1" applyBorder="1" applyAlignment="1">
      <alignment horizontal="left" vertical="center"/>
    </xf>
    <xf numFmtId="1" fontId="18" fillId="415" borderId="6" xfId="0" applyNumberFormat="1" applyFont="1" applyFill="1" applyBorder="1" applyAlignment="1">
      <alignment horizontal="left" vertical="center"/>
    </xf>
    <xf numFmtId="1" fontId="18" fillId="416" borderId="6" xfId="0" applyNumberFormat="1" applyFont="1" applyFill="1" applyBorder="1" applyAlignment="1">
      <alignment horizontal="left" vertical="center"/>
    </xf>
    <xf numFmtId="1" fontId="18" fillId="417" borderId="6" xfId="0" applyNumberFormat="1" applyFont="1" applyFill="1" applyBorder="1" applyAlignment="1">
      <alignment horizontal="left" vertical="center"/>
    </xf>
    <xf numFmtId="1" fontId="18" fillId="418" borderId="6" xfId="0" applyNumberFormat="1" applyFont="1" applyFill="1" applyBorder="1" applyAlignment="1">
      <alignment horizontal="left" vertical="center"/>
    </xf>
    <xf numFmtId="1" fontId="18" fillId="419" borderId="6" xfId="0" applyNumberFormat="1" applyFont="1" applyFill="1" applyBorder="1" applyAlignment="1">
      <alignment horizontal="left" vertical="center"/>
    </xf>
    <xf numFmtId="1" fontId="18" fillId="420" borderId="6" xfId="0" applyNumberFormat="1" applyFont="1" applyFill="1" applyBorder="1" applyAlignment="1">
      <alignment horizontal="left" vertical="center"/>
    </xf>
    <xf numFmtId="1" fontId="18" fillId="421" borderId="6" xfId="0" applyNumberFormat="1" applyFont="1" applyFill="1" applyBorder="1" applyAlignment="1">
      <alignment horizontal="left" vertical="center"/>
    </xf>
    <xf numFmtId="1" fontId="18" fillId="422" borderId="6" xfId="0" applyNumberFormat="1" applyFont="1" applyFill="1" applyBorder="1" applyAlignment="1">
      <alignment horizontal="left" vertical="center"/>
    </xf>
    <xf numFmtId="1" fontId="18" fillId="423" borderId="6" xfId="0" applyNumberFormat="1" applyFont="1" applyFill="1" applyBorder="1" applyAlignment="1">
      <alignment horizontal="left" vertical="center"/>
    </xf>
    <xf numFmtId="1" fontId="18" fillId="424" borderId="6" xfId="0" applyNumberFormat="1" applyFont="1" applyFill="1" applyBorder="1" applyAlignment="1">
      <alignment horizontal="left" vertical="center"/>
    </xf>
    <xf numFmtId="1" fontId="18" fillId="425" borderId="6" xfId="0" applyNumberFormat="1" applyFont="1" applyFill="1" applyBorder="1" applyAlignment="1">
      <alignment horizontal="left" vertical="center"/>
    </xf>
    <xf numFmtId="1" fontId="18" fillId="426" borderId="6" xfId="0" applyNumberFormat="1" applyFont="1" applyFill="1" applyBorder="1" applyAlignment="1">
      <alignment horizontal="left" vertical="center"/>
    </xf>
    <xf numFmtId="1" fontId="18" fillId="427" borderId="6" xfId="0" applyNumberFormat="1" applyFont="1" applyFill="1" applyBorder="1" applyAlignment="1">
      <alignment horizontal="left" vertical="center"/>
    </xf>
    <xf numFmtId="1" fontId="18" fillId="428" borderId="6" xfId="0" applyNumberFormat="1" applyFont="1" applyFill="1" applyBorder="1" applyAlignment="1">
      <alignment horizontal="left" vertical="center"/>
    </xf>
    <xf numFmtId="1" fontId="18" fillId="429" borderId="6" xfId="0" applyNumberFormat="1" applyFont="1" applyFill="1" applyBorder="1" applyAlignment="1">
      <alignment horizontal="left" vertical="center"/>
    </xf>
    <xf numFmtId="1" fontId="18" fillId="430" borderId="6" xfId="0" applyNumberFormat="1" applyFont="1" applyFill="1" applyBorder="1" applyAlignment="1">
      <alignment horizontal="left" vertical="center"/>
    </xf>
    <xf numFmtId="1" fontId="18" fillId="431" borderId="6" xfId="0" applyNumberFormat="1" applyFont="1" applyFill="1" applyBorder="1" applyAlignment="1">
      <alignment horizontal="left" vertical="center"/>
    </xf>
    <xf numFmtId="1" fontId="18" fillId="432" borderId="6" xfId="0" applyNumberFormat="1" applyFont="1" applyFill="1" applyBorder="1" applyAlignment="1">
      <alignment horizontal="left" vertical="center"/>
    </xf>
    <xf numFmtId="1" fontId="18" fillId="433" borderId="6" xfId="0" applyNumberFormat="1" applyFont="1" applyFill="1" applyBorder="1" applyAlignment="1">
      <alignment horizontal="left" vertical="center"/>
    </xf>
    <xf numFmtId="1" fontId="30" fillId="434" borderId="6" xfId="0" applyNumberFormat="1" applyFont="1" applyFill="1" applyBorder="1" applyAlignment="1">
      <alignment horizontal="left" vertical="center"/>
    </xf>
    <xf numFmtId="1" fontId="30" fillId="435" borderId="6" xfId="0" applyNumberFormat="1" applyFont="1" applyFill="1" applyBorder="1" applyAlignment="1">
      <alignment horizontal="left" vertical="center"/>
    </xf>
    <xf numFmtId="1" fontId="18" fillId="436" borderId="6" xfId="0" applyNumberFormat="1" applyFont="1" applyFill="1" applyBorder="1" applyAlignment="1">
      <alignment horizontal="left" vertical="center"/>
    </xf>
    <xf numFmtId="1" fontId="18" fillId="437" borderId="6" xfId="0" applyNumberFormat="1" applyFont="1" applyFill="1" applyBorder="1" applyAlignment="1">
      <alignment horizontal="left" vertical="center"/>
    </xf>
    <xf numFmtId="1" fontId="18" fillId="438" borderId="6" xfId="0" applyNumberFormat="1" applyFont="1" applyFill="1" applyBorder="1" applyAlignment="1">
      <alignment horizontal="left" vertical="center"/>
    </xf>
    <xf numFmtId="1" fontId="18" fillId="439" borderId="6" xfId="0" applyNumberFormat="1" applyFont="1" applyFill="1" applyBorder="1" applyAlignment="1">
      <alignment horizontal="left" vertical="center"/>
    </xf>
    <xf numFmtId="1" fontId="18" fillId="440" borderId="6" xfId="0" applyNumberFormat="1" applyFont="1" applyFill="1" applyBorder="1" applyAlignment="1">
      <alignment horizontal="left" vertical="center"/>
    </xf>
    <xf numFmtId="1" fontId="18" fillId="441" borderId="6" xfId="0" applyNumberFormat="1" applyFont="1" applyFill="1" applyBorder="1" applyAlignment="1">
      <alignment horizontal="left" vertical="center"/>
    </xf>
    <xf numFmtId="1" fontId="30" fillId="442" borderId="6" xfId="0" applyNumberFormat="1" applyFont="1" applyFill="1" applyBorder="1" applyAlignment="1">
      <alignment horizontal="left" vertical="center"/>
    </xf>
    <xf numFmtId="1" fontId="18" fillId="443" borderId="6" xfId="0" applyNumberFormat="1" applyFont="1" applyFill="1" applyBorder="1" applyAlignment="1">
      <alignment horizontal="left" vertical="center"/>
    </xf>
    <xf numFmtId="1" fontId="18" fillId="444" borderId="6" xfId="0" applyNumberFormat="1" applyFont="1" applyFill="1" applyBorder="1" applyAlignment="1">
      <alignment horizontal="left" vertical="center"/>
    </xf>
    <xf numFmtId="1" fontId="18" fillId="445" borderId="6" xfId="0" applyNumberFormat="1" applyFont="1" applyFill="1" applyBorder="1" applyAlignment="1">
      <alignment horizontal="left" vertical="center"/>
    </xf>
    <xf numFmtId="1" fontId="18" fillId="446" borderId="6" xfId="0" applyNumberFormat="1" applyFont="1" applyFill="1" applyBorder="1" applyAlignment="1">
      <alignment horizontal="left" vertical="center"/>
    </xf>
    <xf numFmtId="1" fontId="18" fillId="447" borderId="6" xfId="0" applyNumberFormat="1" applyFont="1" applyFill="1" applyBorder="1" applyAlignment="1">
      <alignment horizontal="left" vertical="center"/>
    </xf>
    <xf numFmtId="1" fontId="18" fillId="448" borderId="6" xfId="0" applyNumberFormat="1" applyFont="1" applyFill="1" applyBorder="1" applyAlignment="1">
      <alignment horizontal="left" vertical="center"/>
    </xf>
    <xf numFmtId="1" fontId="18" fillId="449" borderId="6" xfId="0" applyNumberFormat="1" applyFont="1" applyFill="1" applyBorder="1" applyAlignment="1">
      <alignment horizontal="left" vertical="center"/>
    </xf>
    <xf numFmtId="1" fontId="18" fillId="450" borderId="6" xfId="0" applyNumberFormat="1" applyFont="1" applyFill="1" applyBorder="1" applyAlignment="1">
      <alignment horizontal="left" vertical="center"/>
    </xf>
    <xf numFmtId="1" fontId="18" fillId="451" borderId="6" xfId="0" applyNumberFormat="1" applyFont="1" applyFill="1" applyBorder="1" applyAlignment="1">
      <alignment horizontal="left" vertical="center"/>
    </xf>
    <xf numFmtId="1" fontId="18" fillId="452" borderId="6" xfId="0" applyNumberFormat="1" applyFont="1" applyFill="1" applyBorder="1" applyAlignment="1">
      <alignment horizontal="left" vertical="center"/>
    </xf>
    <xf numFmtId="1" fontId="18" fillId="453" borderId="6" xfId="0" applyNumberFormat="1" applyFont="1" applyFill="1" applyBorder="1" applyAlignment="1">
      <alignment horizontal="left" vertical="center"/>
    </xf>
    <xf numFmtId="1" fontId="18" fillId="454" borderId="6" xfId="0" applyNumberFormat="1" applyFont="1" applyFill="1" applyBorder="1" applyAlignment="1">
      <alignment horizontal="left" vertical="center"/>
    </xf>
    <xf numFmtId="1" fontId="18" fillId="455" borderId="6" xfId="0" applyNumberFormat="1" applyFont="1" applyFill="1" applyBorder="1" applyAlignment="1">
      <alignment horizontal="left" vertical="center"/>
    </xf>
    <xf numFmtId="1" fontId="18" fillId="456" borderId="6" xfId="0" applyNumberFormat="1" applyFont="1" applyFill="1" applyBorder="1" applyAlignment="1">
      <alignment horizontal="left" vertical="center"/>
    </xf>
    <xf numFmtId="1" fontId="18" fillId="457" borderId="6" xfId="0" applyNumberFormat="1" applyFont="1" applyFill="1" applyBorder="1" applyAlignment="1">
      <alignment horizontal="left" vertical="center"/>
    </xf>
    <xf numFmtId="1" fontId="30" fillId="458" borderId="6" xfId="0" applyNumberFormat="1" applyFont="1" applyFill="1" applyBorder="1" applyAlignment="1">
      <alignment horizontal="left" vertical="center"/>
    </xf>
    <xf numFmtId="1" fontId="18" fillId="459" borderId="6" xfId="0" applyNumberFormat="1" applyFont="1" applyFill="1" applyBorder="1" applyAlignment="1">
      <alignment horizontal="left" vertical="center"/>
    </xf>
    <xf numFmtId="1" fontId="18" fillId="460" borderId="6" xfId="0" applyNumberFormat="1" applyFont="1" applyFill="1" applyBorder="1" applyAlignment="1">
      <alignment horizontal="left" vertical="center"/>
    </xf>
    <xf numFmtId="1" fontId="18" fillId="461" borderId="6" xfId="0" applyNumberFormat="1" applyFont="1" applyFill="1" applyBorder="1" applyAlignment="1">
      <alignment horizontal="left" vertical="center"/>
    </xf>
    <xf numFmtId="1" fontId="18" fillId="462" borderId="6" xfId="0" applyNumberFormat="1" applyFont="1" applyFill="1" applyBorder="1" applyAlignment="1">
      <alignment horizontal="left" vertical="center"/>
    </xf>
    <xf numFmtId="1" fontId="18" fillId="463" borderId="6" xfId="0" applyNumberFormat="1" applyFont="1" applyFill="1" applyBorder="1" applyAlignment="1">
      <alignment horizontal="left" vertical="center"/>
    </xf>
    <xf numFmtId="1" fontId="18" fillId="464" borderId="6" xfId="0" applyNumberFormat="1" applyFont="1" applyFill="1" applyBorder="1" applyAlignment="1">
      <alignment horizontal="left" vertical="center"/>
    </xf>
    <xf numFmtId="1" fontId="18" fillId="465" borderId="6" xfId="0" applyNumberFormat="1" applyFont="1" applyFill="1" applyBorder="1" applyAlignment="1">
      <alignment horizontal="left" vertical="center"/>
    </xf>
    <xf numFmtId="1" fontId="30" fillId="466" borderId="6" xfId="0" applyNumberFormat="1" applyFont="1" applyFill="1" applyBorder="1" applyAlignment="1">
      <alignment horizontal="left" vertical="center"/>
    </xf>
    <xf numFmtId="1" fontId="30" fillId="467" borderId="6" xfId="0" applyNumberFormat="1" applyFont="1" applyFill="1" applyBorder="1" applyAlignment="1">
      <alignment horizontal="left" vertical="center"/>
    </xf>
    <xf numFmtId="1" fontId="18" fillId="468" borderId="6" xfId="0" applyNumberFormat="1" applyFont="1" applyFill="1" applyBorder="1" applyAlignment="1">
      <alignment horizontal="left" vertical="center"/>
    </xf>
    <xf numFmtId="1" fontId="18" fillId="469" borderId="6" xfId="0" applyNumberFormat="1" applyFont="1" applyFill="1" applyBorder="1" applyAlignment="1">
      <alignment horizontal="left" vertical="center"/>
    </xf>
    <xf numFmtId="1" fontId="18" fillId="470" borderId="6" xfId="0" applyNumberFormat="1" applyFont="1" applyFill="1" applyBorder="1" applyAlignment="1">
      <alignment horizontal="left" vertical="center"/>
    </xf>
    <xf numFmtId="1" fontId="18" fillId="471" borderId="6" xfId="0" applyNumberFormat="1" applyFont="1" applyFill="1" applyBorder="1" applyAlignment="1">
      <alignment horizontal="left" vertical="center"/>
    </xf>
    <xf numFmtId="1" fontId="18" fillId="472" borderId="6" xfId="0" applyNumberFormat="1" applyFont="1" applyFill="1" applyBorder="1" applyAlignment="1">
      <alignment horizontal="left" vertical="center"/>
    </xf>
    <xf numFmtId="1" fontId="18" fillId="473" borderId="6" xfId="0" applyNumberFormat="1" applyFont="1" applyFill="1" applyBorder="1" applyAlignment="1">
      <alignment horizontal="left" vertical="center"/>
    </xf>
    <xf numFmtId="1" fontId="18" fillId="474" borderId="6" xfId="0" applyNumberFormat="1" applyFont="1" applyFill="1" applyBorder="1" applyAlignment="1">
      <alignment horizontal="left" vertical="center"/>
    </xf>
    <xf numFmtId="1" fontId="18" fillId="475" borderId="6" xfId="0" applyNumberFormat="1" applyFont="1" applyFill="1" applyBorder="1" applyAlignment="1">
      <alignment horizontal="left" vertical="center"/>
    </xf>
    <xf numFmtId="1" fontId="18" fillId="322" borderId="6" xfId="0" applyNumberFormat="1" applyFont="1" applyFill="1" applyBorder="1" applyAlignment="1">
      <alignment horizontal="left" vertical="center"/>
    </xf>
    <xf numFmtId="1" fontId="18" fillId="476" borderId="6" xfId="0" applyNumberFormat="1" applyFont="1" applyFill="1" applyBorder="1" applyAlignment="1">
      <alignment horizontal="left" vertical="center"/>
    </xf>
    <xf numFmtId="1" fontId="30" fillId="477" borderId="6" xfId="0" applyNumberFormat="1" applyFont="1" applyFill="1" applyBorder="1" applyAlignment="1">
      <alignment horizontal="left" vertical="center"/>
    </xf>
    <xf numFmtId="1" fontId="30" fillId="478" borderId="6" xfId="0" applyNumberFormat="1" applyFont="1" applyFill="1" applyBorder="1" applyAlignment="1">
      <alignment horizontal="left" vertical="center"/>
    </xf>
    <xf numFmtId="1" fontId="18" fillId="479" borderId="6" xfId="0" applyNumberFormat="1" applyFont="1" applyFill="1" applyBorder="1" applyAlignment="1">
      <alignment horizontal="left" vertical="center"/>
    </xf>
    <xf numFmtId="1" fontId="18" fillId="480" borderId="6" xfId="0" applyNumberFormat="1" applyFont="1" applyFill="1" applyBorder="1" applyAlignment="1">
      <alignment horizontal="left" vertical="center"/>
    </xf>
    <xf numFmtId="1" fontId="18" fillId="481" borderId="6" xfId="0" applyNumberFormat="1" applyFont="1" applyFill="1" applyBorder="1" applyAlignment="1">
      <alignment horizontal="left" vertical="center"/>
    </xf>
    <xf numFmtId="1" fontId="18" fillId="482" borderId="6" xfId="0" applyNumberFormat="1" applyFont="1" applyFill="1" applyBorder="1" applyAlignment="1">
      <alignment horizontal="left" vertical="center"/>
    </xf>
    <xf numFmtId="1" fontId="18" fillId="483" borderId="6" xfId="0" applyNumberFormat="1" applyFont="1" applyFill="1" applyBorder="1" applyAlignment="1">
      <alignment horizontal="left" vertical="center"/>
    </xf>
    <xf numFmtId="1" fontId="18" fillId="484" borderId="6" xfId="0" applyNumberFormat="1" applyFont="1" applyFill="1" applyBorder="1" applyAlignment="1">
      <alignment horizontal="left" vertical="center"/>
    </xf>
    <xf numFmtId="1" fontId="18" fillId="485" borderId="6" xfId="0" applyNumberFormat="1" applyFont="1" applyFill="1" applyBorder="1" applyAlignment="1">
      <alignment horizontal="left" vertical="center"/>
    </xf>
    <xf numFmtId="1" fontId="18" fillId="486" borderId="6" xfId="0" applyNumberFormat="1" applyFont="1" applyFill="1" applyBorder="1" applyAlignment="1">
      <alignment horizontal="left" vertical="center"/>
    </xf>
    <xf numFmtId="1" fontId="18" fillId="487" borderId="6" xfId="0" applyNumberFormat="1" applyFont="1" applyFill="1" applyBorder="1" applyAlignment="1">
      <alignment horizontal="left" vertical="center"/>
    </xf>
    <xf numFmtId="1" fontId="18" fillId="488" borderId="6" xfId="0" applyNumberFormat="1" applyFont="1" applyFill="1" applyBorder="1" applyAlignment="1">
      <alignment horizontal="left" vertical="center"/>
    </xf>
    <xf numFmtId="1" fontId="18" fillId="489" borderId="6" xfId="0" applyNumberFormat="1" applyFont="1" applyFill="1" applyBorder="1" applyAlignment="1">
      <alignment horizontal="left" vertical="center"/>
    </xf>
    <xf numFmtId="1" fontId="30" fillId="490" borderId="6" xfId="0" applyNumberFormat="1" applyFont="1" applyFill="1" applyBorder="1" applyAlignment="1">
      <alignment horizontal="left" vertical="center"/>
    </xf>
    <xf numFmtId="1" fontId="18" fillId="491" borderId="6" xfId="0" applyNumberFormat="1" applyFont="1" applyFill="1" applyBorder="1" applyAlignment="1">
      <alignment horizontal="left" vertical="center"/>
    </xf>
    <xf numFmtId="1" fontId="18" fillId="492" borderId="6" xfId="0" applyNumberFormat="1" applyFont="1" applyFill="1" applyBorder="1" applyAlignment="1">
      <alignment horizontal="left" vertical="center"/>
    </xf>
    <xf numFmtId="1" fontId="18" fillId="493" borderId="6" xfId="0" applyNumberFormat="1" applyFont="1" applyFill="1" applyBorder="1" applyAlignment="1">
      <alignment horizontal="left" vertical="center"/>
    </xf>
    <xf numFmtId="1" fontId="18" fillId="494" borderId="6" xfId="0" applyNumberFormat="1" applyFont="1" applyFill="1" applyBorder="1" applyAlignment="1">
      <alignment horizontal="left" vertical="center"/>
    </xf>
    <xf numFmtId="1" fontId="18" fillId="495" borderId="6" xfId="0" applyNumberFormat="1" applyFont="1" applyFill="1" applyBorder="1" applyAlignment="1">
      <alignment horizontal="left" vertical="center"/>
    </xf>
    <xf numFmtId="1" fontId="18" fillId="496" borderId="6" xfId="0" applyNumberFormat="1" applyFont="1" applyFill="1" applyBorder="1" applyAlignment="1">
      <alignment horizontal="left" vertical="center"/>
    </xf>
    <xf numFmtId="1" fontId="18" fillId="497" borderId="6" xfId="0" applyNumberFormat="1" applyFont="1" applyFill="1" applyBorder="1" applyAlignment="1">
      <alignment horizontal="left" vertical="center"/>
    </xf>
    <xf numFmtId="1" fontId="18" fillId="498" borderId="6" xfId="0" applyNumberFormat="1" applyFont="1" applyFill="1" applyBorder="1" applyAlignment="1">
      <alignment horizontal="left" vertical="center"/>
    </xf>
    <xf numFmtId="1" fontId="18" fillId="499" borderId="6" xfId="0" applyNumberFormat="1" applyFont="1" applyFill="1" applyBorder="1" applyAlignment="1">
      <alignment horizontal="left" vertical="center"/>
    </xf>
    <xf numFmtId="1" fontId="18" fillId="500" borderId="6" xfId="0" applyNumberFormat="1" applyFont="1" applyFill="1" applyBorder="1" applyAlignment="1">
      <alignment horizontal="left" vertical="center"/>
    </xf>
    <xf numFmtId="1" fontId="18" fillId="501" borderId="6" xfId="0" applyNumberFormat="1" applyFont="1" applyFill="1" applyBorder="1" applyAlignment="1">
      <alignment horizontal="left" vertical="center"/>
    </xf>
    <xf numFmtId="1" fontId="18" fillId="502" borderId="6" xfId="0" applyNumberFormat="1" applyFont="1" applyFill="1" applyBorder="1" applyAlignment="1">
      <alignment horizontal="left" vertical="center"/>
    </xf>
    <xf numFmtId="1" fontId="18" fillId="503" borderId="6" xfId="0" applyNumberFormat="1" applyFont="1" applyFill="1" applyBorder="1" applyAlignment="1">
      <alignment horizontal="left" vertical="center"/>
    </xf>
    <xf numFmtId="1" fontId="18" fillId="504" borderId="6" xfId="0" applyNumberFormat="1" applyFont="1" applyFill="1" applyBorder="1" applyAlignment="1">
      <alignment horizontal="left" vertical="center"/>
    </xf>
    <xf numFmtId="1" fontId="18" fillId="505" borderId="6" xfId="0" applyNumberFormat="1" applyFont="1" applyFill="1" applyBorder="1" applyAlignment="1">
      <alignment horizontal="left" vertical="center"/>
    </xf>
    <xf numFmtId="1" fontId="18" fillId="506" borderId="6" xfId="0" applyNumberFormat="1" applyFont="1" applyFill="1" applyBorder="1" applyAlignment="1">
      <alignment horizontal="left" vertical="center"/>
    </xf>
    <xf numFmtId="1" fontId="18" fillId="507" borderId="6" xfId="0" applyNumberFormat="1" applyFont="1" applyFill="1" applyBorder="1" applyAlignment="1">
      <alignment horizontal="left" vertical="center"/>
    </xf>
    <xf numFmtId="1" fontId="18" fillId="508" borderId="6" xfId="0" applyNumberFormat="1" applyFont="1" applyFill="1" applyBorder="1" applyAlignment="1">
      <alignment horizontal="left" vertical="center"/>
    </xf>
    <xf numFmtId="1" fontId="18" fillId="509" borderId="6" xfId="0" applyNumberFormat="1" applyFont="1" applyFill="1" applyBorder="1" applyAlignment="1">
      <alignment horizontal="left" vertical="center"/>
    </xf>
    <xf numFmtId="1" fontId="18" fillId="510" borderId="6" xfId="0" applyNumberFormat="1" applyFont="1" applyFill="1" applyBorder="1" applyAlignment="1">
      <alignment horizontal="left" vertical="center"/>
    </xf>
    <xf numFmtId="1" fontId="18" fillId="511" borderId="6" xfId="0" applyNumberFormat="1" applyFont="1" applyFill="1" applyBorder="1" applyAlignment="1">
      <alignment horizontal="left" vertical="center"/>
    </xf>
    <xf numFmtId="1" fontId="18" fillId="512" borderId="6" xfId="0" applyNumberFormat="1" applyFont="1" applyFill="1" applyBorder="1" applyAlignment="1">
      <alignment horizontal="left" vertical="center"/>
    </xf>
    <xf numFmtId="1" fontId="18" fillId="513" borderId="6" xfId="0" applyNumberFormat="1" applyFont="1" applyFill="1" applyBorder="1" applyAlignment="1">
      <alignment horizontal="left" vertical="center"/>
    </xf>
    <xf numFmtId="1" fontId="18" fillId="514" borderId="6" xfId="0" applyNumberFormat="1" applyFont="1" applyFill="1" applyBorder="1" applyAlignment="1">
      <alignment horizontal="left" vertical="center"/>
    </xf>
    <xf numFmtId="1" fontId="18" fillId="515" borderId="6" xfId="0" applyNumberFormat="1" applyFont="1" applyFill="1" applyBorder="1" applyAlignment="1">
      <alignment horizontal="left" vertical="center"/>
    </xf>
    <xf numFmtId="1" fontId="18" fillId="516" borderId="6" xfId="0" applyNumberFormat="1" applyFont="1" applyFill="1" applyBorder="1" applyAlignment="1">
      <alignment horizontal="left" vertical="center"/>
    </xf>
    <xf numFmtId="1" fontId="18" fillId="517" borderId="6" xfId="0" applyNumberFormat="1" applyFont="1" applyFill="1" applyBorder="1" applyAlignment="1">
      <alignment horizontal="left" vertical="center"/>
    </xf>
    <xf numFmtId="1" fontId="18" fillId="518" borderId="6" xfId="0" applyNumberFormat="1" applyFont="1" applyFill="1" applyBorder="1" applyAlignment="1">
      <alignment horizontal="left" vertical="center"/>
    </xf>
    <xf numFmtId="1" fontId="18" fillId="519" borderId="6" xfId="0" applyNumberFormat="1" applyFont="1" applyFill="1" applyBorder="1" applyAlignment="1">
      <alignment horizontal="left" vertical="center"/>
    </xf>
    <xf numFmtId="1" fontId="18" fillId="520" borderId="6" xfId="0" applyNumberFormat="1" applyFont="1" applyFill="1" applyBorder="1" applyAlignment="1">
      <alignment horizontal="left" vertical="center"/>
    </xf>
    <xf numFmtId="1" fontId="18" fillId="521" borderId="6" xfId="0" applyNumberFormat="1" applyFont="1" applyFill="1" applyBorder="1" applyAlignment="1">
      <alignment horizontal="left" vertical="center"/>
    </xf>
    <xf numFmtId="1" fontId="18" fillId="522" borderId="6" xfId="0" applyNumberFormat="1" applyFont="1" applyFill="1" applyBorder="1" applyAlignment="1">
      <alignment horizontal="left" vertical="center"/>
    </xf>
    <xf numFmtId="1" fontId="18" fillId="523" borderId="6" xfId="0" applyNumberFormat="1" applyFont="1" applyFill="1" applyBorder="1" applyAlignment="1">
      <alignment horizontal="left" vertical="center"/>
    </xf>
    <xf numFmtId="1" fontId="18" fillId="524" borderId="6" xfId="0" applyNumberFormat="1" applyFont="1" applyFill="1" applyBorder="1" applyAlignment="1">
      <alignment horizontal="left" vertical="center"/>
    </xf>
    <xf numFmtId="1" fontId="18" fillId="525" borderId="6" xfId="0" applyNumberFormat="1" applyFont="1" applyFill="1" applyBorder="1" applyAlignment="1">
      <alignment horizontal="left" vertical="center"/>
    </xf>
    <xf numFmtId="1" fontId="18" fillId="526" borderId="6" xfId="0" applyNumberFormat="1" applyFont="1" applyFill="1" applyBorder="1" applyAlignment="1">
      <alignment horizontal="left" vertical="center"/>
    </xf>
    <xf numFmtId="1" fontId="18" fillId="527" borderId="6" xfId="0" applyNumberFormat="1" applyFont="1" applyFill="1" applyBorder="1" applyAlignment="1">
      <alignment horizontal="left" vertical="center"/>
    </xf>
    <xf numFmtId="1" fontId="18" fillId="528" borderId="6" xfId="0" applyNumberFormat="1" applyFont="1" applyFill="1" applyBorder="1" applyAlignment="1">
      <alignment horizontal="left" vertical="center"/>
    </xf>
    <xf numFmtId="1" fontId="18" fillId="529" borderId="6" xfId="0" applyNumberFormat="1" applyFont="1" applyFill="1" applyBorder="1" applyAlignment="1">
      <alignment horizontal="left" vertical="center"/>
    </xf>
    <xf numFmtId="1" fontId="18" fillId="530" borderId="6" xfId="0" applyNumberFormat="1" applyFont="1" applyFill="1" applyBorder="1" applyAlignment="1">
      <alignment horizontal="left" vertical="center"/>
    </xf>
    <xf numFmtId="1" fontId="18" fillId="531" borderId="6" xfId="0" applyNumberFormat="1" applyFont="1" applyFill="1" applyBorder="1" applyAlignment="1">
      <alignment horizontal="left" vertical="center"/>
    </xf>
    <xf numFmtId="1" fontId="18" fillId="532" borderId="6" xfId="0" applyNumberFormat="1" applyFont="1" applyFill="1" applyBorder="1" applyAlignment="1">
      <alignment horizontal="left" vertical="center"/>
    </xf>
    <xf numFmtId="1" fontId="18" fillId="533" borderId="6" xfId="0" applyNumberFormat="1" applyFont="1" applyFill="1" applyBorder="1" applyAlignment="1">
      <alignment horizontal="left" vertical="center"/>
    </xf>
    <xf numFmtId="1" fontId="18" fillId="534" borderId="6" xfId="0" applyNumberFormat="1" applyFont="1" applyFill="1" applyBorder="1" applyAlignment="1">
      <alignment horizontal="left" vertical="center"/>
    </xf>
    <xf numFmtId="1" fontId="18" fillId="535" borderId="6" xfId="0" applyNumberFormat="1" applyFont="1" applyFill="1" applyBorder="1" applyAlignment="1">
      <alignment horizontal="left" vertical="center"/>
    </xf>
    <xf numFmtId="1" fontId="18" fillId="536" borderId="6" xfId="0" applyNumberFormat="1" applyFont="1" applyFill="1" applyBorder="1" applyAlignment="1">
      <alignment horizontal="left" vertical="center"/>
    </xf>
    <xf numFmtId="1" fontId="30" fillId="537" borderId="6" xfId="0" applyNumberFormat="1" applyFont="1" applyFill="1" applyBorder="1" applyAlignment="1">
      <alignment horizontal="left" vertical="center"/>
    </xf>
    <xf numFmtId="1" fontId="18" fillId="538" borderId="6" xfId="0" applyNumberFormat="1" applyFont="1" applyFill="1" applyBorder="1" applyAlignment="1">
      <alignment horizontal="left" vertical="center"/>
    </xf>
    <xf numFmtId="1" fontId="18" fillId="539" borderId="6" xfId="0" applyNumberFormat="1" applyFont="1" applyFill="1" applyBorder="1" applyAlignment="1">
      <alignment horizontal="left" vertical="center"/>
    </xf>
    <xf numFmtId="1" fontId="18" fillId="540" borderId="6" xfId="0" applyNumberFormat="1" applyFont="1" applyFill="1" applyBorder="1" applyAlignment="1">
      <alignment horizontal="left" vertical="center"/>
    </xf>
    <xf numFmtId="1" fontId="18" fillId="541" borderId="6" xfId="0" applyNumberFormat="1" applyFont="1" applyFill="1" applyBorder="1" applyAlignment="1">
      <alignment horizontal="left" vertical="center"/>
    </xf>
    <xf numFmtId="1" fontId="18" fillId="542" borderId="6" xfId="0" applyNumberFormat="1" applyFont="1" applyFill="1" applyBorder="1" applyAlignment="1">
      <alignment horizontal="left" vertical="center"/>
    </xf>
    <xf numFmtId="1" fontId="18" fillId="543" borderId="6" xfId="0" applyNumberFormat="1" applyFont="1" applyFill="1" applyBorder="1" applyAlignment="1">
      <alignment horizontal="left" vertical="center"/>
    </xf>
    <xf numFmtId="1" fontId="18" fillId="544" borderId="6" xfId="0" applyNumberFormat="1" applyFont="1" applyFill="1" applyBorder="1" applyAlignment="1">
      <alignment horizontal="left" vertical="center"/>
    </xf>
    <xf numFmtId="1" fontId="30" fillId="545" borderId="6" xfId="0" applyNumberFormat="1" applyFont="1" applyFill="1" applyBorder="1" applyAlignment="1">
      <alignment horizontal="left" vertical="center"/>
    </xf>
    <xf numFmtId="1" fontId="30" fillId="546" borderId="6" xfId="0" applyNumberFormat="1" applyFont="1" applyFill="1" applyBorder="1" applyAlignment="1">
      <alignment horizontal="left" vertical="center"/>
    </xf>
    <xf numFmtId="1" fontId="30" fillId="547" borderId="6" xfId="0" applyNumberFormat="1" applyFont="1" applyFill="1" applyBorder="1" applyAlignment="1">
      <alignment horizontal="left" vertical="center"/>
    </xf>
    <xf numFmtId="1" fontId="18" fillId="548" borderId="6" xfId="0" applyNumberFormat="1" applyFont="1" applyFill="1" applyBorder="1" applyAlignment="1">
      <alignment horizontal="left" vertical="center"/>
    </xf>
    <xf numFmtId="1" fontId="30" fillId="549" borderId="6" xfId="0" applyNumberFormat="1" applyFont="1" applyFill="1" applyBorder="1" applyAlignment="1">
      <alignment horizontal="left" vertical="center"/>
    </xf>
    <xf numFmtId="1" fontId="18" fillId="550" borderId="6" xfId="0" applyNumberFormat="1" applyFont="1" applyFill="1" applyBorder="1" applyAlignment="1">
      <alignment horizontal="left" vertical="center"/>
    </xf>
    <xf numFmtId="1" fontId="18" fillId="551" borderId="6" xfId="0" applyNumberFormat="1" applyFont="1" applyFill="1" applyBorder="1" applyAlignment="1">
      <alignment horizontal="left" vertical="center"/>
    </xf>
    <xf numFmtId="1" fontId="18" fillId="552" borderId="6" xfId="0" applyNumberFormat="1" applyFont="1" applyFill="1" applyBorder="1" applyAlignment="1">
      <alignment horizontal="left" vertical="center"/>
    </xf>
    <xf numFmtId="1" fontId="18" fillId="553" borderId="6" xfId="0" applyNumberFormat="1" applyFont="1" applyFill="1" applyBorder="1" applyAlignment="1">
      <alignment horizontal="left" vertical="center"/>
    </xf>
    <xf numFmtId="1" fontId="18" fillId="554" borderId="6" xfId="0" applyNumberFormat="1" applyFont="1" applyFill="1" applyBorder="1" applyAlignment="1">
      <alignment horizontal="left" vertical="center"/>
    </xf>
    <xf numFmtId="1" fontId="18" fillId="555" borderId="6" xfId="0" applyNumberFormat="1" applyFont="1" applyFill="1" applyBorder="1" applyAlignment="1">
      <alignment horizontal="left" vertical="center"/>
    </xf>
    <xf numFmtId="1" fontId="18" fillId="556" borderId="6" xfId="0" applyNumberFormat="1" applyFont="1" applyFill="1" applyBorder="1" applyAlignment="1">
      <alignment horizontal="left" vertical="center"/>
    </xf>
    <xf numFmtId="1" fontId="18" fillId="557" borderId="6" xfId="0" applyNumberFormat="1" applyFont="1" applyFill="1" applyBorder="1" applyAlignment="1">
      <alignment horizontal="left" vertical="center"/>
    </xf>
    <xf numFmtId="1" fontId="18" fillId="558" borderId="6" xfId="0" applyNumberFormat="1" applyFont="1" applyFill="1" applyBorder="1" applyAlignment="1">
      <alignment horizontal="left" vertical="center"/>
    </xf>
    <xf numFmtId="1" fontId="18" fillId="559" borderId="6" xfId="0" applyNumberFormat="1" applyFont="1" applyFill="1" applyBorder="1" applyAlignment="1">
      <alignment horizontal="left" vertical="center"/>
    </xf>
    <xf numFmtId="1" fontId="18" fillId="560" borderId="6" xfId="0" applyNumberFormat="1" applyFont="1" applyFill="1" applyBorder="1" applyAlignment="1">
      <alignment horizontal="left" vertical="center"/>
    </xf>
    <xf numFmtId="1" fontId="18" fillId="561" borderId="6" xfId="0" applyNumberFormat="1" applyFont="1" applyFill="1" applyBorder="1" applyAlignment="1">
      <alignment horizontal="left" vertical="center"/>
    </xf>
    <xf numFmtId="1" fontId="18" fillId="562" borderId="6" xfId="0" applyNumberFormat="1" applyFont="1" applyFill="1" applyBorder="1" applyAlignment="1">
      <alignment horizontal="left" vertical="center"/>
    </xf>
    <xf numFmtId="1" fontId="18" fillId="563" borderId="6" xfId="0" applyNumberFormat="1" applyFont="1" applyFill="1" applyBorder="1" applyAlignment="1">
      <alignment horizontal="left" vertical="center"/>
    </xf>
    <xf numFmtId="1" fontId="18" fillId="564" borderId="6" xfId="0" applyNumberFormat="1" applyFont="1" applyFill="1" applyBorder="1" applyAlignment="1">
      <alignment horizontal="left" vertical="center"/>
    </xf>
    <xf numFmtId="1" fontId="18" fillId="565" borderId="6" xfId="0" applyNumberFormat="1" applyFont="1" applyFill="1" applyBorder="1" applyAlignment="1">
      <alignment horizontal="left" vertical="center"/>
    </xf>
    <xf numFmtId="1" fontId="18" fillId="566" borderId="6" xfId="0" applyNumberFormat="1" applyFont="1" applyFill="1" applyBorder="1" applyAlignment="1">
      <alignment horizontal="left" vertical="center"/>
    </xf>
    <xf numFmtId="1" fontId="18" fillId="567" borderId="6" xfId="0" applyNumberFormat="1" applyFont="1" applyFill="1" applyBorder="1" applyAlignment="1">
      <alignment horizontal="left" vertical="center"/>
    </xf>
    <xf numFmtId="1" fontId="18" fillId="568" borderId="6" xfId="0" applyNumberFormat="1" applyFont="1" applyFill="1" applyBorder="1" applyAlignment="1">
      <alignment horizontal="left" vertical="center"/>
    </xf>
    <xf numFmtId="1" fontId="18" fillId="569" borderId="6" xfId="0" applyNumberFormat="1" applyFont="1" applyFill="1" applyBorder="1" applyAlignment="1">
      <alignment horizontal="left" vertical="center"/>
    </xf>
    <xf numFmtId="1" fontId="18" fillId="570" borderId="6" xfId="0" applyNumberFormat="1" applyFont="1" applyFill="1" applyBorder="1" applyAlignment="1">
      <alignment horizontal="left" vertical="center"/>
    </xf>
    <xf numFmtId="1" fontId="18" fillId="571" borderId="6" xfId="0" applyNumberFormat="1" applyFont="1" applyFill="1" applyBorder="1" applyAlignment="1">
      <alignment horizontal="left" vertical="center"/>
    </xf>
    <xf numFmtId="1" fontId="18" fillId="572" borderId="6" xfId="0" applyNumberFormat="1" applyFont="1" applyFill="1" applyBorder="1" applyAlignment="1">
      <alignment horizontal="left" vertical="center"/>
    </xf>
    <xf numFmtId="1" fontId="18" fillId="573" borderId="6" xfId="0" applyNumberFormat="1" applyFont="1" applyFill="1" applyBorder="1" applyAlignment="1">
      <alignment horizontal="left" vertical="center"/>
    </xf>
    <xf numFmtId="1" fontId="18" fillId="574" borderId="6" xfId="0" applyNumberFormat="1" applyFont="1" applyFill="1" applyBorder="1" applyAlignment="1">
      <alignment horizontal="left" vertical="center"/>
    </xf>
    <xf numFmtId="1" fontId="18" fillId="575" borderId="6" xfId="0" applyNumberFormat="1" applyFont="1" applyFill="1" applyBorder="1" applyAlignment="1">
      <alignment horizontal="left" vertical="center"/>
    </xf>
    <xf numFmtId="1" fontId="18" fillId="576" borderId="6" xfId="0" applyNumberFormat="1" applyFont="1" applyFill="1" applyBorder="1" applyAlignment="1">
      <alignment horizontal="left" vertical="center"/>
    </xf>
    <xf numFmtId="1" fontId="18" fillId="577" borderId="6" xfId="0" applyNumberFormat="1" applyFont="1" applyFill="1" applyBorder="1" applyAlignment="1">
      <alignment horizontal="left" vertical="center"/>
    </xf>
    <xf numFmtId="1" fontId="18" fillId="578" borderId="6" xfId="0" applyNumberFormat="1" applyFont="1" applyFill="1" applyBorder="1" applyAlignment="1">
      <alignment horizontal="left" vertical="center"/>
    </xf>
    <xf numFmtId="1" fontId="18" fillId="579" borderId="6" xfId="0" applyNumberFormat="1" applyFont="1" applyFill="1" applyBorder="1" applyAlignment="1">
      <alignment horizontal="left" vertical="center"/>
    </xf>
    <xf numFmtId="1" fontId="18" fillId="580" borderId="6" xfId="0" applyNumberFormat="1" applyFont="1" applyFill="1" applyBorder="1" applyAlignment="1">
      <alignment horizontal="left" vertical="center"/>
    </xf>
    <xf numFmtId="1" fontId="18" fillId="581" borderId="6" xfId="0" applyNumberFormat="1" applyFont="1" applyFill="1" applyBorder="1" applyAlignment="1">
      <alignment horizontal="left" vertical="center"/>
    </xf>
    <xf numFmtId="1" fontId="18" fillId="582" borderId="6" xfId="0" applyNumberFormat="1" applyFont="1" applyFill="1" applyBorder="1" applyAlignment="1">
      <alignment horizontal="left" vertical="center"/>
    </xf>
    <xf numFmtId="1" fontId="18" fillId="583" borderId="6" xfId="0" applyNumberFormat="1" applyFont="1" applyFill="1" applyBorder="1" applyAlignment="1">
      <alignment horizontal="left" vertical="center"/>
    </xf>
    <xf numFmtId="1" fontId="18" fillId="584" borderId="6" xfId="0" applyNumberFormat="1" applyFont="1" applyFill="1" applyBorder="1" applyAlignment="1">
      <alignment horizontal="left" vertical="center"/>
    </xf>
    <xf numFmtId="1" fontId="18" fillId="585" borderId="6" xfId="0" applyNumberFormat="1" applyFont="1" applyFill="1" applyBorder="1" applyAlignment="1">
      <alignment horizontal="left" vertical="center"/>
    </xf>
    <xf numFmtId="1" fontId="18" fillId="586" borderId="6" xfId="0" applyNumberFormat="1" applyFont="1" applyFill="1" applyBorder="1" applyAlignment="1">
      <alignment horizontal="left" vertical="center"/>
    </xf>
    <xf numFmtId="1" fontId="18" fillId="587" borderId="6" xfId="0" applyNumberFormat="1" applyFont="1" applyFill="1" applyBorder="1" applyAlignment="1">
      <alignment horizontal="left" vertical="center"/>
    </xf>
    <xf numFmtId="1" fontId="18" fillId="588" borderId="6" xfId="0" applyNumberFormat="1" applyFont="1" applyFill="1" applyBorder="1" applyAlignment="1">
      <alignment horizontal="left" vertical="center"/>
    </xf>
    <xf numFmtId="1" fontId="18" fillId="589" borderId="6" xfId="0" applyNumberFormat="1" applyFont="1" applyFill="1" applyBorder="1" applyAlignment="1">
      <alignment horizontal="left" vertical="center"/>
    </xf>
    <xf numFmtId="1" fontId="18" fillId="590" borderId="6" xfId="0" applyNumberFormat="1" applyFont="1" applyFill="1" applyBorder="1" applyAlignment="1">
      <alignment horizontal="left" vertical="center"/>
    </xf>
    <xf numFmtId="1" fontId="18" fillId="591" borderId="6" xfId="0" applyNumberFormat="1" applyFont="1" applyFill="1" applyBorder="1" applyAlignment="1">
      <alignment horizontal="left" vertical="center"/>
    </xf>
    <xf numFmtId="1" fontId="18" fillId="592" borderId="6" xfId="0" applyNumberFormat="1" applyFont="1" applyFill="1" applyBorder="1" applyAlignment="1">
      <alignment horizontal="left" vertical="center"/>
    </xf>
    <xf numFmtId="1" fontId="18" fillId="593" borderId="6" xfId="0" applyNumberFormat="1" applyFont="1" applyFill="1" applyBorder="1" applyAlignment="1">
      <alignment horizontal="left" vertical="center"/>
    </xf>
    <xf numFmtId="1" fontId="18" fillId="594" borderId="6" xfId="0" applyNumberFormat="1" applyFont="1" applyFill="1" applyBorder="1" applyAlignment="1">
      <alignment horizontal="left" vertical="center"/>
    </xf>
    <xf numFmtId="1" fontId="18" fillId="595" borderId="6" xfId="0" applyNumberFormat="1" applyFont="1" applyFill="1" applyBorder="1" applyAlignment="1">
      <alignment horizontal="left" vertical="center"/>
    </xf>
    <xf numFmtId="1" fontId="18" fillId="596" borderId="6" xfId="0" applyNumberFormat="1" applyFont="1" applyFill="1" applyBorder="1" applyAlignment="1">
      <alignment horizontal="left" vertical="center"/>
    </xf>
    <xf numFmtId="1" fontId="18" fillId="597" borderId="6" xfId="0" applyNumberFormat="1" applyFont="1" applyFill="1" applyBorder="1" applyAlignment="1">
      <alignment horizontal="left" vertical="center"/>
    </xf>
    <xf numFmtId="1" fontId="18" fillId="598" borderId="6" xfId="0" applyNumberFormat="1" applyFont="1" applyFill="1" applyBorder="1" applyAlignment="1">
      <alignment horizontal="left" vertical="center"/>
    </xf>
    <xf numFmtId="1" fontId="18" fillId="599" borderId="6" xfId="0" applyNumberFormat="1" applyFont="1" applyFill="1" applyBorder="1" applyAlignment="1">
      <alignment horizontal="left" vertical="center"/>
    </xf>
    <xf numFmtId="1" fontId="18" fillId="600" borderId="6" xfId="0" applyNumberFormat="1" applyFont="1" applyFill="1" applyBorder="1" applyAlignment="1">
      <alignment horizontal="left" vertical="center"/>
    </xf>
    <xf numFmtId="1" fontId="18" fillId="601" borderId="6" xfId="0" applyNumberFormat="1" applyFont="1" applyFill="1" applyBorder="1" applyAlignment="1">
      <alignment horizontal="left" vertical="center"/>
    </xf>
    <xf numFmtId="1" fontId="18" fillId="602" borderId="6" xfId="0" applyNumberFormat="1" applyFont="1" applyFill="1" applyBorder="1" applyAlignment="1">
      <alignment horizontal="left" vertical="center"/>
    </xf>
    <xf numFmtId="1" fontId="18" fillId="603" borderId="6" xfId="0" applyNumberFormat="1" applyFont="1" applyFill="1" applyBorder="1" applyAlignment="1">
      <alignment horizontal="left" vertical="center"/>
    </xf>
    <xf numFmtId="1" fontId="18" fillId="604" borderId="6" xfId="0" applyNumberFormat="1" applyFont="1" applyFill="1" applyBorder="1" applyAlignment="1">
      <alignment horizontal="left" vertical="center"/>
    </xf>
    <xf numFmtId="1" fontId="18" fillId="605" borderId="6" xfId="0" applyNumberFormat="1" applyFont="1" applyFill="1" applyBorder="1" applyAlignment="1">
      <alignment horizontal="left" vertical="center"/>
    </xf>
    <xf numFmtId="1" fontId="18" fillId="606" borderId="6" xfId="0" applyNumberFormat="1" applyFont="1" applyFill="1" applyBorder="1" applyAlignment="1">
      <alignment horizontal="left" vertical="center"/>
    </xf>
    <xf numFmtId="1" fontId="18" fillId="607" borderId="6" xfId="0" applyNumberFormat="1" applyFont="1" applyFill="1" applyBorder="1" applyAlignment="1">
      <alignment horizontal="left" vertical="center"/>
    </xf>
    <xf numFmtId="1" fontId="18" fillId="608" borderId="6" xfId="0" applyNumberFormat="1" applyFont="1" applyFill="1" applyBorder="1" applyAlignment="1">
      <alignment horizontal="left" vertical="center"/>
    </xf>
    <xf numFmtId="1" fontId="18" fillId="609" borderId="6" xfId="0" applyNumberFormat="1" applyFont="1" applyFill="1" applyBorder="1" applyAlignment="1">
      <alignment horizontal="left" vertical="center"/>
    </xf>
    <xf numFmtId="1" fontId="18" fillId="610" borderId="6" xfId="0" applyNumberFormat="1" applyFont="1" applyFill="1" applyBorder="1" applyAlignment="1">
      <alignment horizontal="left" vertical="center"/>
    </xf>
    <xf numFmtId="1" fontId="18" fillId="611" borderId="6" xfId="0" applyNumberFormat="1" applyFont="1" applyFill="1" applyBorder="1" applyAlignment="1">
      <alignment horizontal="left" vertical="center"/>
    </xf>
    <xf numFmtId="1" fontId="18" fillId="612" borderId="6" xfId="0" applyNumberFormat="1" applyFont="1" applyFill="1" applyBorder="1" applyAlignment="1">
      <alignment horizontal="left" vertical="center"/>
    </xf>
    <xf numFmtId="1" fontId="18" fillId="613" borderId="6" xfId="0" applyNumberFormat="1" applyFont="1" applyFill="1" applyBorder="1" applyAlignment="1">
      <alignment horizontal="left" vertical="center"/>
    </xf>
    <xf numFmtId="1" fontId="18" fillId="614" borderId="6" xfId="0" applyNumberFormat="1" applyFont="1" applyFill="1" applyBorder="1" applyAlignment="1">
      <alignment horizontal="left" vertical="center"/>
    </xf>
    <xf numFmtId="1" fontId="18" fillId="615" borderId="6" xfId="0" applyNumberFormat="1" applyFont="1" applyFill="1" applyBorder="1" applyAlignment="1">
      <alignment horizontal="left" vertical="center"/>
    </xf>
    <xf numFmtId="1" fontId="18" fillId="616" borderId="6" xfId="0" applyNumberFormat="1" applyFont="1" applyFill="1" applyBorder="1" applyAlignment="1">
      <alignment horizontal="left" vertical="center"/>
    </xf>
    <xf numFmtId="1" fontId="31" fillId="616" borderId="6" xfId="0" applyNumberFormat="1" applyFont="1" applyFill="1" applyBorder="1" applyAlignment="1">
      <alignment horizontal="left" vertical="center"/>
    </xf>
    <xf numFmtId="1" fontId="18" fillId="617" borderId="6" xfId="0" applyNumberFormat="1" applyFont="1" applyFill="1" applyBorder="1" applyAlignment="1">
      <alignment horizontal="left" vertical="center"/>
    </xf>
    <xf numFmtId="1" fontId="18" fillId="618" borderId="6" xfId="0" applyNumberFormat="1" applyFont="1" applyFill="1" applyBorder="1" applyAlignment="1">
      <alignment horizontal="left" vertical="center"/>
    </xf>
    <xf numFmtId="1" fontId="18" fillId="619" borderId="6" xfId="0" applyNumberFormat="1" applyFont="1" applyFill="1" applyBorder="1" applyAlignment="1">
      <alignment horizontal="left" vertical="center"/>
    </xf>
    <xf numFmtId="1" fontId="18" fillId="620" borderId="6" xfId="0" applyNumberFormat="1" applyFont="1" applyFill="1" applyBorder="1" applyAlignment="1">
      <alignment horizontal="left" vertical="center"/>
    </xf>
    <xf numFmtId="1" fontId="18" fillId="621" borderId="6" xfId="0" applyNumberFormat="1" applyFont="1" applyFill="1" applyBorder="1" applyAlignment="1">
      <alignment horizontal="left" vertical="center"/>
    </xf>
    <xf numFmtId="1" fontId="18" fillId="622" borderId="6" xfId="0" applyNumberFormat="1" applyFont="1" applyFill="1" applyBorder="1" applyAlignment="1">
      <alignment horizontal="left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6" borderId="18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2" fillId="623" borderId="6" xfId="0" applyNumberFormat="1" applyFont="1" applyFill="1" applyBorder="1"/>
    <xf numFmtId="1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center" vertical="center"/>
    </xf>
    <xf numFmtId="3" fontId="9" fillId="10" borderId="9" xfId="0" applyNumberFormat="1" applyFont="1" applyFill="1" applyBorder="1" applyAlignment="1">
      <alignment horizontal="center" vertical="center"/>
    </xf>
    <xf numFmtId="3" fontId="9" fillId="10" borderId="14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4" xfId="0" applyNumberFormat="1" applyFont="1" applyFill="1" applyBorder="1" applyAlignment="1">
      <alignment horizontal="center" vertical="center"/>
    </xf>
    <xf numFmtId="0" fontId="12" fillId="10" borderId="6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8" fillId="0" borderId="7" xfId="0" applyFont="1" applyBorder="1"/>
    <xf numFmtId="0" fontId="18" fillId="624" borderId="7" xfId="0" applyFont="1" applyFill="1" applyBorder="1"/>
    <xf numFmtId="0" fontId="18" fillId="625" borderId="7" xfId="0" applyFont="1" applyFill="1" applyBorder="1"/>
    <xf numFmtId="0" fontId="18" fillId="626" borderId="7" xfId="0" applyFont="1" applyFill="1" applyBorder="1"/>
    <xf numFmtId="0" fontId="18" fillId="627" borderId="7" xfId="0" applyFont="1" applyFill="1" applyBorder="1"/>
    <xf numFmtId="0" fontId="18" fillId="628" borderId="7" xfId="0" applyFont="1" applyFill="1" applyBorder="1"/>
    <xf numFmtId="0" fontId="18" fillId="629" borderId="7" xfId="0" applyFont="1" applyFill="1" applyBorder="1"/>
    <xf numFmtId="0" fontId="18" fillId="630" borderId="7" xfId="0" applyFont="1" applyFill="1" applyBorder="1"/>
    <xf numFmtId="0" fontId="18" fillId="631" borderId="7" xfId="0" applyFont="1" applyFill="1" applyBorder="1"/>
    <xf numFmtId="0" fontId="18" fillId="632" borderId="7" xfId="0" applyFont="1" applyFill="1" applyBorder="1"/>
    <xf numFmtId="0" fontId="18" fillId="633" borderId="7" xfId="0" applyFont="1" applyFill="1" applyBorder="1"/>
    <xf numFmtId="0" fontId="18" fillId="634" borderId="7" xfId="0" applyFont="1" applyFill="1" applyBorder="1"/>
    <xf numFmtId="1" fontId="18" fillId="653" borderId="20" xfId="0" applyNumberFormat="1" applyFont="1" applyFill="1" applyBorder="1" applyAlignment="1">
      <alignment horizontal="left" vertical="center"/>
    </xf>
    <xf numFmtId="1" fontId="18" fillId="654" borderId="21" xfId="0" applyNumberFormat="1" applyFont="1" applyFill="1" applyBorder="1" applyAlignment="1">
      <alignment horizontal="left" vertical="center"/>
    </xf>
    <xf numFmtId="1" fontId="18" fillId="655" borderId="21" xfId="0" applyNumberFormat="1" applyFont="1" applyFill="1" applyBorder="1" applyAlignment="1">
      <alignment horizontal="left" vertical="center"/>
    </xf>
    <xf numFmtId="1" fontId="18" fillId="656" borderId="21" xfId="0" applyNumberFormat="1" applyFont="1" applyFill="1" applyBorder="1" applyAlignment="1">
      <alignment horizontal="left" vertical="center"/>
    </xf>
    <xf numFmtId="1" fontId="18" fillId="657" borderId="21" xfId="0" applyNumberFormat="1" applyFont="1" applyFill="1" applyBorder="1" applyAlignment="1">
      <alignment horizontal="left" vertical="center"/>
    </xf>
    <xf numFmtId="1" fontId="18" fillId="651" borderId="22" xfId="0" applyNumberFormat="1" applyFont="1" applyFill="1" applyBorder="1" applyAlignment="1">
      <alignment horizontal="left" vertical="center"/>
    </xf>
    <xf numFmtId="1" fontId="18" fillId="647" borderId="20" xfId="0" applyNumberFormat="1" applyFont="1" applyFill="1" applyBorder="1" applyAlignment="1">
      <alignment horizontal="left" vertical="center"/>
    </xf>
    <xf numFmtId="1" fontId="18" fillId="648" borderId="21" xfId="0" applyNumberFormat="1" applyFont="1" applyFill="1" applyBorder="1" applyAlignment="1">
      <alignment horizontal="left" vertical="center"/>
    </xf>
    <xf numFmtId="1" fontId="18" fillId="649" borderId="21" xfId="0" applyNumberFormat="1" applyFont="1" applyFill="1" applyBorder="1" applyAlignment="1">
      <alignment horizontal="left" vertical="center"/>
    </xf>
    <xf numFmtId="1" fontId="18" fillId="650" borderId="21" xfId="0" applyNumberFormat="1" applyFont="1" applyFill="1" applyBorder="1" applyAlignment="1">
      <alignment horizontal="left" vertical="center"/>
    </xf>
    <xf numFmtId="1" fontId="18" fillId="651" borderId="21" xfId="0" applyNumberFormat="1" applyFont="1" applyFill="1" applyBorder="1" applyAlignment="1">
      <alignment horizontal="left" vertical="center"/>
    </xf>
    <xf numFmtId="1" fontId="18" fillId="652" borderId="22" xfId="0" applyNumberFormat="1" applyFont="1" applyFill="1" applyBorder="1" applyAlignment="1">
      <alignment horizontal="left" vertical="center"/>
    </xf>
    <xf numFmtId="1" fontId="18" fillId="641" borderId="20" xfId="0" applyNumberFormat="1" applyFont="1" applyFill="1" applyBorder="1" applyAlignment="1">
      <alignment horizontal="left" vertical="center"/>
    </xf>
    <xf numFmtId="1" fontId="18" fillId="642" borderId="21" xfId="0" applyNumberFormat="1" applyFont="1" applyFill="1" applyBorder="1" applyAlignment="1">
      <alignment horizontal="left" vertical="center"/>
    </xf>
    <xf numFmtId="1" fontId="18" fillId="643" borderId="21" xfId="0" applyNumberFormat="1" applyFont="1" applyFill="1" applyBorder="1" applyAlignment="1">
      <alignment horizontal="left" vertical="center"/>
    </xf>
    <xf numFmtId="1" fontId="18" fillId="644" borderId="21" xfId="0" applyNumberFormat="1" applyFont="1" applyFill="1" applyBorder="1" applyAlignment="1">
      <alignment horizontal="left" vertical="center"/>
    </xf>
    <xf numFmtId="1" fontId="18" fillId="645" borderId="21" xfId="0" applyNumberFormat="1" applyFont="1" applyFill="1" applyBorder="1" applyAlignment="1">
      <alignment horizontal="left" vertical="center"/>
    </xf>
    <xf numFmtId="1" fontId="18" fillId="646" borderId="22" xfId="0" applyNumberFormat="1" applyFont="1" applyFill="1" applyBorder="1" applyAlignment="1">
      <alignment horizontal="left" vertical="center"/>
    </xf>
    <xf numFmtId="1" fontId="42" fillId="287" borderId="27" xfId="0" applyNumberFormat="1" applyFont="1" applyFill="1" applyBorder="1" applyAlignment="1">
      <alignment horizontal="left" vertical="center"/>
    </xf>
    <xf numFmtId="1" fontId="42" fillId="288" borderId="28" xfId="0" applyNumberFormat="1" applyFont="1" applyFill="1" applyBorder="1" applyAlignment="1">
      <alignment horizontal="left" vertical="center"/>
    </xf>
    <xf numFmtId="1" fontId="42" fillId="289" borderId="28" xfId="0" applyNumberFormat="1" applyFont="1" applyFill="1" applyBorder="1" applyAlignment="1">
      <alignment horizontal="left" vertical="center"/>
    </xf>
    <xf numFmtId="1" fontId="42" fillId="290" borderId="28" xfId="0" applyNumberFormat="1" applyFont="1" applyFill="1" applyBorder="1" applyAlignment="1">
      <alignment horizontal="left" vertical="center"/>
    </xf>
    <xf numFmtId="1" fontId="42" fillId="291" borderId="28" xfId="0" applyNumberFormat="1" applyFont="1" applyFill="1" applyBorder="1" applyAlignment="1">
      <alignment horizontal="left" vertical="center"/>
    </xf>
    <xf numFmtId="1" fontId="42" fillId="292" borderId="28" xfId="0" applyNumberFormat="1" applyFont="1" applyFill="1" applyBorder="1" applyAlignment="1">
      <alignment horizontal="left" vertical="center"/>
    </xf>
    <xf numFmtId="1" fontId="42" fillId="293" borderId="29" xfId="0" applyNumberFormat="1" applyFont="1" applyFill="1" applyBorder="1" applyAlignment="1">
      <alignment horizontal="left" vertical="center"/>
    </xf>
    <xf numFmtId="1" fontId="9" fillId="280" borderId="27" xfId="0" applyNumberFormat="1" applyFont="1" applyFill="1" applyBorder="1" applyAlignment="1">
      <alignment horizontal="left" vertical="center"/>
    </xf>
    <xf numFmtId="1" fontId="9" fillId="281" borderId="28" xfId="0" applyNumberFormat="1" applyFont="1" applyFill="1" applyBorder="1" applyAlignment="1">
      <alignment horizontal="left" vertical="center"/>
    </xf>
    <xf numFmtId="1" fontId="9" fillId="282" borderId="28" xfId="0" applyNumberFormat="1" applyFont="1" applyFill="1" applyBorder="1" applyAlignment="1">
      <alignment horizontal="left" vertical="center"/>
    </xf>
    <xf numFmtId="1" fontId="9" fillId="283" borderId="28" xfId="0" applyNumberFormat="1" applyFont="1" applyFill="1" applyBorder="1" applyAlignment="1">
      <alignment horizontal="left" vertical="center"/>
    </xf>
    <xf numFmtId="1" fontId="9" fillId="284" borderId="28" xfId="0" applyNumberFormat="1" applyFont="1" applyFill="1" applyBorder="1" applyAlignment="1">
      <alignment horizontal="left" vertical="center"/>
    </xf>
    <xf numFmtId="1" fontId="9" fillId="285" borderId="28" xfId="0" applyNumberFormat="1" applyFont="1" applyFill="1" applyBorder="1" applyAlignment="1">
      <alignment horizontal="left" vertical="center"/>
    </xf>
    <xf numFmtId="1" fontId="9" fillId="286" borderId="29" xfId="0" applyNumberFormat="1" applyFont="1" applyFill="1" applyBorder="1" applyAlignment="1">
      <alignment horizontal="left" vertical="center"/>
    </xf>
    <xf numFmtId="1" fontId="9" fillId="273" borderId="27" xfId="0" applyNumberFormat="1" applyFont="1" applyFill="1" applyBorder="1" applyAlignment="1">
      <alignment horizontal="left" vertical="center"/>
    </xf>
    <xf numFmtId="1" fontId="9" fillId="274" borderId="28" xfId="0" applyNumberFormat="1" applyFont="1" applyFill="1" applyBorder="1" applyAlignment="1">
      <alignment horizontal="left" vertical="center"/>
    </xf>
    <xf numFmtId="1" fontId="9" fillId="275" borderId="28" xfId="0" applyNumberFormat="1" applyFont="1" applyFill="1" applyBorder="1" applyAlignment="1">
      <alignment horizontal="left" vertical="center"/>
    </xf>
    <xf numFmtId="1" fontId="9" fillId="276" borderId="28" xfId="0" applyNumberFormat="1" applyFont="1" applyFill="1" applyBorder="1" applyAlignment="1">
      <alignment horizontal="left" vertical="center"/>
    </xf>
    <xf numFmtId="1" fontId="9" fillId="277" borderId="28" xfId="0" applyNumberFormat="1" applyFont="1" applyFill="1" applyBorder="1" applyAlignment="1">
      <alignment horizontal="left" vertical="center"/>
    </xf>
    <xf numFmtId="1" fontId="9" fillId="278" borderId="28" xfId="0" applyNumberFormat="1" applyFont="1" applyFill="1" applyBorder="1" applyAlignment="1">
      <alignment horizontal="left" vertical="center"/>
    </xf>
    <xf numFmtId="1" fontId="9" fillId="279" borderId="29" xfId="0" applyNumberFormat="1" applyFont="1" applyFill="1" applyBorder="1" applyAlignment="1">
      <alignment horizontal="left" vertical="center"/>
    </xf>
    <xf numFmtId="1" fontId="9" fillId="266" borderId="27" xfId="0" applyNumberFormat="1" applyFont="1" applyFill="1" applyBorder="1" applyAlignment="1">
      <alignment horizontal="left" vertical="center"/>
    </xf>
    <xf numFmtId="1" fontId="9" fillId="267" borderId="28" xfId="0" applyNumberFormat="1" applyFont="1" applyFill="1" applyBorder="1" applyAlignment="1">
      <alignment horizontal="left" vertical="center"/>
    </xf>
    <xf numFmtId="1" fontId="9" fillId="268" borderId="28" xfId="0" applyNumberFormat="1" applyFont="1" applyFill="1" applyBorder="1" applyAlignment="1">
      <alignment horizontal="left" vertical="center"/>
    </xf>
    <xf numFmtId="1" fontId="9" fillId="269" borderId="28" xfId="0" applyNumberFormat="1" applyFont="1" applyFill="1" applyBorder="1" applyAlignment="1">
      <alignment horizontal="left" vertical="center"/>
    </xf>
    <xf numFmtId="1" fontId="9" fillId="270" borderId="28" xfId="0" applyNumberFormat="1" applyFont="1" applyFill="1" applyBorder="1" applyAlignment="1">
      <alignment horizontal="left" vertical="center"/>
    </xf>
    <xf numFmtId="1" fontId="9" fillId="271" borderId="28" xfId="0" applyNumberFormat="1" applyFont="1" applyFill="1" applyBorder="1" applyAlignment="1">
      <alignment horizontal="left" vertical="center"/>
    </xf>
    <xf numFmtId="1" fontId="9" fillId="272" borderId="29" xfId="0" applyNumberFormat="1" applyFont="1" applyFill="1" applyBorder="1" applyAlignment="1">
      <alignment horizontal="left" vertical="center"/>
    </xf>
    <xf numFmtId="1" fontId="13" fillId="2" borderId="15" xfId="0" applyNumberFormat="1" applyFont="1" applyFill="1" applyBorder="1" applyAlignment="1">
      <alignment horizontal="left" vertical="center"/>
    </xf>
    <xf numFmtId="0" fontId="38" fillId="0" borderId="21" xfId="0" applyNumberFormat="1" applyFont="1" applyBorder="1" applyAlignment="1">
      <alignment horizontal="left" vertical="center" textRotation="90"/>
    </xf>
    <xf numFmtId="0" fontId="38" fillId="0" borderId="22" xfId="0" applyNumberFormat="1" applyFont="1" applyBorder="1" applyAlignment="1">
      <alignment horizontal="left" vertical="center" textRotation="90"/>
    </xf>
    <xf numFmtId="1" fontId="13" fillId="1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13" fillId="0" borderId="25" xfId="0" applyNumberFormat="1" applyFont="1" applyBorder="1" applyAlignment="1">
      <alignment horizontal="left" vertical="center"/>
    </xf>
    <xf numFmtId="0" fontId="13" fillId="0" borderId="26" xfId="0" applyNumberFormat="1" applyFont="1" applyBorder="1" applyAlignment="1">
      <alignment horizontal="left" vertical="center"/>
    </xf>
    <xf numFmtId="0" fontId="13" fillId="0" borderId="24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vertical="center"/>
    </xf>
    <xf numFmtId="0" fontId="20" fillId="10" borderId="4" xfId="0" applyNumberFormat="1" applyFont="1" applyFill="1" applyBorder="1" applyAlignment="1">
      <alignment vertical="center"/>
    </xf>
    <xf numFmtId="0" fontId="13" fillId="0" borderId="4" xfId="0" applyNumberFormat="1" applyFont="1" applyBorder="1" applyAlignment="1">
      <alignment vertical="center"/>
    </xf>
    <xf numFmtId="0" fontId="20" fillId="326" borderId="4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0" fontId="13" fillId="0" borderId="6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20" fillId="10" borderId="13" xfId="0" applyNumberFormat="1" applyFont="1" applyFill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1" fontId="9" fillId="2" borderId="17" xfId="0" applyNumberFormat="1" applyFont="1" applyFill="1" applyBorder="1" applyAlignment="1">
      <alignment horizontal="left" vertical="center"/>
    </xf>
    <xf numFmtId="0" fontId="13" fillId="0" borderId="35" xfId="0" applyNumberFormat="1" applyFont="1" applyBorder="1" applyAlignment="1">
      <alignment vertical="center"/>
    </xf>
    <xf numFmtId="0" fontId="13" fillId="0" borderId="36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1" fontId="9" fillId="658" borderId="1" xfId="0" applyNumberFormat="1" applyFont="1" applyFill="1" applyBorder="1" applyAlignment="1">
      <alignment horizontal="left" vertical="center"/>
    </xf>
    <xf numFmtId="0" fontId="1" fillId="658" borderId="0" xfId="0" applyNumberFormat="1" applyFont="1" applyFill="1"/>
    <xf numFmtId="0" fontId="25" fillId="0" borderId="4" xfId="0" applyNumberFormat="1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left" vertical="center"/>
    </xf>
    <xf numFmtId="1" fontId="21" fillId="2" borderId="0" xfId="0" applyNumberFormat="1" applyFont="1" applyFill="1" applyAlignment="1">
      <alignment horizontal="left"/>
    </xf>
    <xf numFmtId="14" fontId="33" fillId="0" borderId="0" xfId="0" applyNumberFormat="1" applyFont="1" applyAlignment="1">
      <alignment horizontal="left"/>
    </xf>
    <xf numFmtId="14" fontId="44" fillId="0" borderId="0" xfId="0" applyNumberFormat="1" applyFont="1" applyAlignment="1">
      <alignment horizontal="left"/>
    </xf>
    <xf numFmtId="0" fontId="44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1" fontId="14" fillId="4" borderId="1" xfId="0" applyNumberFormat="1" applyFont="1" applyFill="1" applyBorder="1" applyAlignment="1">
      <alignment horizontal="left" vertical="center" wrapText="1"/>
    </xf>
    <xf numFmtId="1" fontId="13" fillId="10" borderId="1" xfId="0" applyNumberFormat="1" applyFont="1" applyFill="1" applyBorder="1" applyAlignment="1">
      <alignment horizontal="left" vertical="center"/>
    </xf>
    <xf numFmtId="1" fontId="13" fillId="326" borderId="1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" fontId="13" fillId="2" borderId="8" xfId="0" applyNumberFormat="1" applyFont="1" applyFill="1" applyBorder="1" applyAlignment="1">
      <alignment horizontal="left" vertical="center"/>
    </xf>
    <xf numFmtId="1" fontId="13" fillId="2" borderId="8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/>
    </xf>
    <xf numFmtId="1" fontId="13" fillId="2" borderId="3" xfId="0" applyNumberFormat="1" applyFont="1" applyFill="1" applyBorder="1" applyAlignment="1">
      <alignment horizontal="left" vertical="center"/>
    </xf>
    <xf numFmtId="1" fontId="13" fillId="2" borderId="18" xfId="0" applyNumberFormat="1" applyFont="1" applyFill="1" applyBorder="1" applyAlignment="1">
      <alignment horizontal="left" vertical="center"/>
    </xf>
    <xf numFmtId="1" fontId="13" fillId="2" borderId="6" xfId="0" applyNumberFormat="1" applyFont="1" applyFill="1" applyBorder="1" applyAlignment="1">
      <alignment horizontal="left" vertical="center"/>
    </xf>
    <xf numFmtId="1" fontId="13" fillId="2" borderId="10" xfId="0" applyNumberFormat="1" applyFont="1" applyFill="1" applyBorder="1" applyAlignment="1">
      <alignment horizontal="left" vertical="center"/>
    </xf>
    <xf numFmtId="1" fontId="13" fillId="10" borderId="6" xfId="0" applyNumberFormat="1" applyFont="1" applyFill="1" applyBorder="1" applyAlignment="1">
      <alignment horizontal="left" vertical="center" wrapText="1"/>
    </xf>
    <xf numFmtId="1" fontId="13" fillId="10" borderId="6" xfId="0" applyNumberFormat="1" applyFont="1" applyFill="1" applyBorder="1" applyAlignment="1">
      <alignment horizontal="left" vertical="center"/>
    </xf>
    <xf numFmtId="1" fontId="13" fillId="325" borderId="12" xfId="0" applyNumberFormat="1" applyFont="1" applyFill="1" applyBorder="1" applyAlignment="1">
      <alignment horizontal="left" vertical="center"/>
    </xf>
    <xf numFmtId="1" fontId="13" fillId="2" borderId="14" xfId="0" applyNumberFormat="1" applyFont="1" applyFill="1" applyBorder="1" applyAlignment="1">
      <alignment horizontal="left" vertical="center"/>
    </xf>
    <xf numFmtId="1" fontId="13" fillId="325" borderId="6" xfId="0" applyNumberFormat="1" applyFont="1" applyFill="1" applyBorder="1" applyAlignment="1">
      <alignment horizontal="left" vertical="center"/>
    </xf>
    <xf numFmtId="1" fontId="13" fillId="326" borderId="6" xfId="0" applyNumberFormat="1" applyFont="1" applyFill="1" applyBorder="1" applyAlignment="1">
      <alignment horizontal="left" vertical="center"/>
    </xf>
    <xf numFmtId="1" fontId="13" fillId="10" borderId="9" xfId="0" applyNumberFormat="1" applyFont="1" applyFill="1" applyBorder="1" applyAlignment="1">
      <alignment horizontal="left" vertical="center"/>
    </xf>
    <xf numFmtId="1" fontId="13" fillId="10" borderId="1" xfId="0" applyNumberFormat="1" applyFont="1" applyFill="1" applyBorder="1" applyAlignment="1">
      <alignment horizontal="left" vertical="center" wrapText="1"/>
    </xf>
    <xf numFmtId="1" fontId="21" fillId="2" borderId="6" xfId="0" applyNumberFormat="1" applyFont="1" applyFill="1" applyBorder="1" applyAlignment="1">
      <alignment horizontal="left"/>
    </xf>
    <xf numFmtId="0" fontId="24" fillId="0" borderId="0" xfId="0" applyNumberFormat="1" applyFont="1"/>
    <xf numFmtId="1" fontId="9" fillId="326" borderId="9" xfId="0" applyNumberFormat="1" applyFont="1" applyFill="1" applyBorder="1" applyAlignment="1">
      <alignment horizontal="left" vertical="center"/>
    </xf>
    <xf numFmtId="1" fontId="9" fillId="326" borderId="13" xfId="0" applyNumberFormat="1" applyFont="1" applyFill="1" applyBorder="1" applyAlignment="1">
      <alignment horizontal="left" vertical="center"/>
    </xf>
    <xf numFmtId="0" fontId="1" fillId="326" borderId="0" xfId="0" applyNumberFormat="1" applyFont="1" applyFill="1"/>
    <xf numFmtId="0" fontId="45" fillId="0" borderId="4" xfId="0" applyNumberFormat="1" applyFont="1" applyBorder="1" applyAlignment="1">
      <alignment vertical="center"/>
    </xf>
    <xf numFmtId="0" fontId="13" fillId="0" borderId="4" xfId="0" applyNumberFormat="1" applyFont="1" applyFill="1" applyBorder="1" applyAlignment="1">
      <alignment horizontal="left" vertical="center"/>
    </xf>
    <xf numFmtId="0" fontId="13" fillId="2" borderId="24" xfId="0" applyNumberFormat="1" applyFont="1" applyFill="1" applyBorder="1" applyAlignment="1">
      <alignment horizontal="left" vertical="center"/>
    </xf>
    <xf numFmtId="0" fontId="13" fillId="2" borderId="25" xfId="0" applyNumberFormat="1" applyFont="1" applyFill="1" applyBorder="1" applyAlignment="1">
      <alignment horizontal="left" vertical="center"/>
    </xf>
    <xf numFmtId="0" fontId="13" fillId="2" borderId="26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/>
    </xf>
    <xf numFmtId="1" fontId="17" fillId="338" borderId="7" xfId="0" applyNumberFormat="1" applyFont="1" applyFill="1" applyBorder="1" applyAlignment="1">
      <alignment horizontal="center" vertical="center" wrapText="1"/>
    </xf>
    <xf numFmtId="1" fontId="17" fillId="346" borderId="7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left" vertical="center"/>
    </xf>
    <xf numFmtId="1" fontId="9" fillId="0" borderId="9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1" fontId="9" fillId="10" borderId="3" xfId="0" applyNumberFormat="1" applyFont="1" applyFill="1" applyBorder="1" applyAlignment="1">
      <alignment horizontal="left" vertical="center"/>
    </xf>
    <xf numFmtId="1" fontId="9" fillId="10" borderId="17" xfId="0" applyNumberFormat="1" applyFont="1" applyFill="1" applyBorder="1" applyAlignment="1">
      <alignment horizontal="left" vertical="center"/>
    </xf>
    <xf numFmtId="1" fontId="9" fillId="2" borderId="24" xfId="0" applyNumberFormat="1" applyFont="1" applyFill="1" applyBorder="1" applyAlignment="1">
      <alignment horizontal="left" vertical="center"/>
    </xf>
    <xf numFmtId="1" fontId="9" fillId="42" borderId="25" xfId="0" applyNumberFormat="1" applyFont="1" applyFill="1" applyBorder="1" applyAlignment="1">
      <alignment horizontal="left" vertical="center"/>
    </xf>
    <xf numFmtId="1" fontId="9" fillId="43" borderId="25" xfId="0" applyNumberFormat="1" applyFont="1" applyFill="1" applyBorder="1" applyAlignment="1">
      <alignment horizontal="left" vertical="center"/>
    </xf>
    <xf numFmtId="1" fontId="9" fillId="44" borderId="25" xfId="0" applyNumberFormat="1" applyFont="1" applyFill="1" applyBorder="1" applyAlignment="1">
      <alignment horizontal="left" vertical="center"/>
    </xf>
    <xf numFmtId="1" fontId="9" fillId="45" borderId="25" xfId="0" applyNumberFormat="1" applyFont="1" applyFill="1" applyBorder="1" applyAlignment="1">
      <alignment horizontal="left" vertical="center"/>
    </xf>
    <xf numFmtId="1" fontId="9" fillId="46" borderId="25" xfId="0" applyNumberFormat="1" applyFont="1" applyFill="1" applyBorder="1" applyAlignment="1">
      <alignment horizontal="left" vertical="center"/>
    </xf>
    <xf numFmtId="1" fontId="9" fillId="47" borderId="25" xfId="0" applyNumberFormat="1" applyFont="1" applyFill="1" applyBorder="1" applyAlignment="1">
      <alignment horizontal="left" vertical="center"/>
    </xf>
    <xf numFmtId="1" fontId="9" fillId="48" borderId="25" xfId="0" applyNumberFormat="1" applyFont="1" applyFill="1" applyBorder="1" applyAlignment="1">
      <alignment horizontal="left" vertical="center"/>
    </xf>
    <xf numFmtId="1" fontId="9" fillId="49" borderId="25" xfId="0" applyNumberFormat="1" applyFont="1" applyFill="1" applyBorder="1" applyAlignment="1">
      <alignment horizontal="left" vertical="center"/>
    </xf>
    <xf numFmtId="1" fontId="9" fillId="50" borderId="25" xfId="0" applyNumberFormat="1" applyFont="1" applyFill="1" applyBorder="1" applyAlignment="1">
      <alignment horizontal="left" vertical="center"/>
    </xf>
    <xf numFmtId="1" fontId="9" fillId="51" borderId="25" xfId="0" applyNumberFormat="1" applyFont="1" applyFill="1" applyBorder="1" applyAlignment="1">
      <alignment horizontal="left" vertical="center"/>
    </xf>
    <xf numFmtId="1" fontId="9" fillId="52" borderId="26" xfId="0" applyNumberFormat="1" applyFont="1" applyFill="1" applyBorder="1" applyAlignment="1">
      <alignment horizontal="left" vertical="center"/>
    </xf>
    <xf numFmtId="1" fontId="9" fillId="53" borderId="38" xfId="0" applyNumberFormat="1" applyFont="1" applyFill="1" applyBorder="1" applyAlignment="1">
      <alignment horizontal="left" vertical="center"/>
    </xf>
    <xf numFmtId="1" fontId="9" fillId="54" borderId="2" xfId="0" applyNumberFormat="1" applyFont="1" applyFill="1" applyBorder="1" applyAlignment="1">
      <alignment horizontal="left" vertical="center"/>
    </xf>
    <xf numFmtId="1" fontId="9" fillId="55" borderId="2" xfId="0" applyNumberFormat="1" applyFont="1" applyFill="1" applyBorder="1" applyAlignment="1">
      <alignment horizontal="left" vertical="center"/>
    </xf>
    <xf numFmtId="1" fontId="9" fillId="56" borderId="2" xfId="0" applyNumberFormat="1" applyFont="1" applyFill="1" applyBorder="1" applyAlignment="1">
      <alignment horizontal="left" vertical="center"/>
    </xf>
    <xf numFmtId="1" fontId="9" fillId="57" borderId="2" xfId="0" applyNumberFormat="1" applyFont="1" applyFill="1" applyBorder="1" applyAlignment="1">
      <alignment horizontal="left" vertical="center"/>
    </xf>
    <xf numFmtId="1" fontId="9" fillId="58" borderId="2" xfId="0" applyNumberFormat="1" applyFont="1" applyFill="1" applyBorder="1" applyAlignment="1">
      <alignment horizontal="left" vertical="center"/>
    </xf>
    <xf numFmtId="1" fontId="9" fillId="59" borderId="2" xfId="0" applyNumberFormat="1" applyFont="1" applyFill="1" applyBorder="1" applyAlignment="1">
      <alignment horizontal="left" vertical="center"/>
    </xf>
    <xf numFmtId="1" fontId="9" fillId="60" borderId="2" xfId="0" applyNumberFormat="1" applyFont="1" applyFill="1" applyBorder="1" applyAlignment="1">
      <alignment horizontal="left" vertical="center"/>
    </xf>
    <xf numFmtId="1" fontId="9" fillId="61" borderId="2" xfId="0" applyNumberFormat="1" applyFont="1" applyFill="1" applyBorder="1" applyAlignment="1">
      <alignment horizontal="left" vertical="center"/>
    </xf>
    <xf numFmtId="1" fontId="9" fillId="62" borderId="2" xfId="0" applyNumberFormat="1" applyFont="1" applyFill="1" applyBorder="1" applyAlignment="1">
      <alignment horizontal="left" vertical="center"/>
    </xf>
    <xf numFmtId="1" fontId="9" fillId="63" borderId="2" xfId="0" applyNumberFormat="1" applyFont="1" applyFill="1" applyBorder="1" applyAlignment="1">
      <alignment horizontal="left" vertical="center"/>
    </xf>
    <xf numFmtId="1" fontId="9" fillId="64" borderId="2" xfId="0" applyNumberFormat="1" applyFont="1" applyFill="1" applyBorder="1" applyAlignment="1">
      <alignment horizontal="left" vertical="center"/>
    </xf>
    <xf numFmtId="1" fontId="9" fillId="65" borderId="2" xfId="0" applyNumberFormat="1" applyFont="1" applyFill="1" applyBorder="1" applyAlignment="1">
      <alignment horizontal="left" vertical="center"/>
    </xf>
    <xf numFmtId="1" fontId="9" fillId="66" borderId="2" xfId="0" applyNumberFormat="1" applyFont="1" applyFill="1" applyBorder="1" applyAlignment="1">
      <alignment horizontal="left" vertical="center"/>
    </xf>
    <xf numFmtId="1" fontId="9" fillId="67" borderId="2" xfId="0" applyNumberFormat="1" applyFont="1" applyFill="1" applyBorder="1" applyAlignment="1">
      <alignment horizontal="left" vertical="center"/>
    </xf>
    <xf numFmtId="1" fontId="9" fillId="68" borderId="2" xfId="0" applyNumberFormat="1" applyFont="1" applyFill="1" applyBorder="1" applyAlignment="1">
      <alignment horizontal="left" vertical="center"/>
    </xf>
    <xf numFmtId="1" fontId="9" fillId="69" borderId="2" xfId="0" applyNumberFormat="1" applyFont="1" applyFill="1" applyBorder="1" applyAlignment="1">
      <alignment horizontal="left" vertical="center"/>
    </xf>
    <xf numFmtId="1" fontId="9" fillId="70" borderId="2" xfId="0" applyNumberFormat="1" applyFont="1" applyFill="1" applyBorder="1" applyAlignment="1">
      <alignment horizontal="left" vertical="center"/>
    </xf>
    <xf numFmtId="1" fontId="9" fillId="71" borderId="2" xfId="0" applyNumberFormat="1" applyFont="1" applyFill="1" applyBorder="1" applyAlignment="1">
      <alignment horizontal="left" vertical="center"/>
    </xf>
    <xf numFmtId="1" fontId="9" fillId="72" borderId="2" xfId="0" applyNumberFormat="1" applyFont="1" applyFill="1" applyBorder="1" applyAlignment="1">
      <alignment horizontal="left" vertical="center"/>
    </xf>
    <xf numFmtId="1" fontId="15" fillId="73" borderId="2" xfId="0" applyNumberFormat="1" applyFont="1" applyFill="1" applyBorder="1" applyAlignment="1">
      <alignment horizontal="left" vertical="center"/>
    </xf>
    <xf numFmtId="1" fontId="9" fillId="74" borderId="2" xfId="0" applyNumberFormat="1" applyFont="1" applyFill="1" applyBorder="1" applyAlignment="1">
      <alignment horizontal="left" vertical="center"/>
    </xf>
    <xf numFmtId="1" fontId="9" fillId="75" borderId="2" xfId="0" applyNumberFormat="1" applyFont="1" applyFill="1" applyBorder="1" applyAlignment="1">
      <alignment horizontal="left" vertical="center"/>
    </xf>
    <xf numFmtId="1" fontId="9" fillId="76" borderId="2" xfId="0" applyNumberFormat="1" applyFont="1" applyFill="1" applyBorder="1" applyAlignment="1">
      <alignment horizontal="left" vertical="center"/>
    </xf>
    <xf numFmtId="1" fontId="9" fillId="77" borderId="2" xfId="0" applyNumberFormat="1" applyFont="1" applyFill="1" applyBorder="1" applyAlignment="1">
      <alignment horizontal="left" vertical="center"/>
    </xf>
    <xf numFmtId="1" fontId="9" fillId="78" borderId="2" xfId="0" applyNumberFormat="1" applyFont="1" applyFill="1" applyBorder="1" applyAlignment="1">
      <alignment horizontal="left" vertical="center"/>
    </xf>
    <xf numFmtId="1" fontId="9" fillId="79" borderId="2" xfId="0" applyNumberFormat="1" applyFont="1" applyFill="1" applyBorder="1" applyAlignment="1">
      <alignment horizontal="left" vertical="center"/>
    </xf>
    <xf numFmtId="1" fontId="9" fillId="80" borderId="2" xfId="0" applyNumberFormat="1" applyFont="1" applyFill="1" applyBorder="1" applyAlignment="1">
      <alignment horizontal="left" vertical="center"/>
    </xf>
    <xf numFmtId="1" fontId="9" fillId="81" borderId="2" xfId="0" applyNumberFormat="1" applyFont="1" applyFill="1" applyBorder="1" applyAlignment="1">
      <alignment horizontal="left" vertical="center"/>
    </xf>
    <xf numFmtId="1" fontId="9" fillId="82" borderId="2" xfId="0" applyNumberFormat="1" applyFont="1" applyFill="1" applyBorder="1" applyAlignment="1">
      <alignment horizontal="left" vertical="center"/>
    </xf>
    <xf numFmtId="1" fontId="9" fillId="83" borderId="2" xfId="0" applyNumberFormat="1" applyFont="1" applyFill="1" applyBorder="1" applyAlignment="1">
      <alignment horizontal="left" vertical="center"/>
    </xf>
    <xf numFmtId="1" fontId="9" fillId="84" borderId="2" xfId="0" applyNumberFormat="1" applyFont="1" applyFill="1" applyBorder="1" applyAlignment="1">
      <alignment horizontal="left" vertical="center"/>
    </xf>
    <xf numFmtId="1" fontId="9" fillId="85" borderId="2" xfId="0" applyNumberFormat="1" applyFont="1" applyFill="1" applyBorder="1" applyAlignment="1">
      <alignment horizontal="left" vertical="center"/>
    </xf>
    <xf numFmtId="1" fontId="9" fillId="86" borderId="2" xfId="0" applyNumberFormat="1" applyFont="1" applyFill="1" applyBorder="1" applyAlignment="1">
      <alignment horizontal="left" vertical="center"/>
    </xf>
    <xf numFmtId="1" fontId="9" fillId="87" borderId="2" xfId="0" applyNumberFormat="1" applyFont="1" applyFill="1" applyBorder="1" applyAlignment="1">
      <alignment horizontal="left" vertical="center"/>
    </xf>
    <xf numFmtId="1" fontId="9" fillId="88" borderId="2" xfId="0" applyNumberFormat="1" applyFont="1" applyFill="1" applyBorder="1" applyAlignment="1">
      <alignment horizontal="left" vertical="center"/>
    </xf>
    <xf numFmtId="1" fontId="13" fillId="0" borderId="8" xfId="0" applyNumberFormat="1" applyFont="1" applyBorder="1" applyAlignment="1">
      <alignment horizontal="left" vertical="center"/>
    </xf>
    <xf numFmtId="1" fontId="9" fillId="89" borderId="2" xfId="0" applyNumberFormat="1" applyFont="1" applyFill="1" applyBorder="1" applyAlignment="1">
      <alignment horizontal="left" vertical="center"/>
    </xf>
    <xf numFmtId="1" fontId="9" fillId="90" borderId="2" xfId="0" applyNumberFormat="1" applyFont="1" applyFill="1" applyBorder="1" applyAlignment="1">
      <alignment horizontal="left" vertical="center"/>
    </xf>
    <xf numFmtId="1" fontId="15" fillId="91" borderId="2" xfId="0" applyNumberFormat="1" applyFont="1" applyFill="1" applyBorder="1" applyAlignment="1">
      <alignment horizontal="left" vertical="center"/>
    </xf>
    <xf numFmtId="1" fontId="9" fillId="92" borderId="2" xfId="0" applyNumberFormat="1" applyFont="1" applyFill="1" applyBorder="1" applyAlignment="1">
      <alignment horizontal="left" vertical="center"/>
    </xf>
    <xf numFmtId="1" fontId="9" fillId="93" borderId="2" xfId="0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9" fillId="94" borderId="2" xfId="0" applyNumberFormat="1" applyFont="1" applyFill="1" applyBorder="1" applyAlignment="1">
      <alignment horizontal="left" vertical="center"/>
    </xf>
    <xf numFmtId="1" fontId="9" fillId="95" borderId="2" xfId="0" applyNumberFormat="1" applyFont="1" applyFill="1" applyBorder="1" applyAlignment="1">
      <alignment horizontal="left" vertical="center"/>
    </xf>
    <xf numFmtId="1" fontId="9" fillId="96" borderId="2" xfId="0" applyNumberFormat="1" applyFont="1" applyFill="1" applyBorder="1" applyAlignment="1">
      <alignment horizontal="left" vertical="center"/>
    </xf>
    <xf numFmtId="1" fontId="9" fillId="97" borderId="2" xfId="0" applyNumberFormat="1" applyFont="1" applyFill="1" applyBorder="1" applyAlignment="1">
      <alignment horizontal="left" vertical="center"/>
    </xf>
    <xf numFmtId="1" fontId="9" fillId="98" borderId="2" xfId="0" applyNumberFormat="1" applyFont="1" applyFill="1" applyBorder="1" applyAlignment="1">
      <alignment horizontal="left" vertical="center"/>
    </xf>
    <xf numFmtId="1" fontId="9" fillId="99" borderId="2" xfId="0" applyNumberFormat="1" applyFont="1" applyFill="1" applyBorder="1" applyAlignment="1">
      <alignment horizontal="left" vertical="center"/>
    </xf>
    <xf numFmtId="1" fontId="9" fillId="100" borderId="2" xfId="0" applyNumberFormat="1" applyFont="1" applyFill="1" applyBorder="1" applyAlignment="1">
      <alignment horizontal="left" vertical="center"/>
    </xf>
    <xf numFmtId="1" fontId="9" fillId="101" borderId="2" xfId="0" applyNumberFormat="1" applyFont="1" applyFill="1" applyBorder="1" applyAlignment="1">
      <alignment horizontal="left" vertical="center"/>
    </xf>
    <xf numFmtId="1" fontId="9" fillId="102" borderId="2" xfId="0" applyNumberFormat="1" applyFont="1" applyFill="1" applyBorder="1" applyAlignment="1">
      <alignment horizontal="left" vertical="center"/>
    </xf>
    <xf numFmtId="1" fontId="9" fillId="103" borderId="2" xfId="0" applyNumberFormat="1" applyFont="1" applyFill="1" applyBorder="1" applyAlignment="1">
      <alignment horizontal="left" vertical="center"/>
    </xf>
    <xf numFmtId="1" fontId="9" fillId="104" borderId="2" xfId="0" applyNumberFormat="1" applyFont="1" applyFill="1" applyBorder="1" applyAlignment="1">
      <alignment horizontal="left" vertical="center"/>
    </xf>
    <xf numFmtId="1" fontId="9" fillId="105" borderId="2" xfId="0" applyNumberFormat="1" applyFont="1" applyFill="1" applyBorder="1" applyAlignment="1">
      <alignment horizontal="left" vertical="center"/>
    </xf>
    <xf numFmtId="1" fontId="9" fillId="106" borderId="2" xfId="0" applyNumberFormat="1" applyFont="1" applyFill="1" applyBorder="1" applyAlignment="1">
      <alignment horizontal="left" vertical="center"/>
    </xf>
    <xf numFmtId="1" fontId="9" fillId="107" borderId="2" xfId="0" applyNumberFormat="1" applyFont="1" applyFill="1" applyBorder="1" applyAlignment="1">
      <alignment horizontal="left" vertical="center"/>
    </xf>
    <xf numFmtId="1" fontId="9" fillId="108" borderId="2" xfId="0" applyNumberFormat="1" applyFont="1" applyFill="1" applyBorder="1" applyAlignment="1">
      <alignment horizontal="left" vertical="center"/>
    </xf>
    <xf numFmtId="1" fontId="9" fillId="109" borderId="2" xfId="0" applyNumberFormat="1" applyFont="1" applyFill="1" applyBorder="1" applyAlignment="1">
      <alignment horizontal="left" vertical="center"/>
    </xf>
    <xf numFmtId="1" fontId="9" fillId="110" borderId="2" xfId="0" applyNumberFormat="1" applyFont="1" applyFill="1" applyBorder="1" applyAlignment="1">
      <alignment horizontal="left" vertical="center"/>
    </xf>
    <xf numFmtId="1" fontId="9" fillId="111" borderId="2" xfId="0" applyNumberFormat="1" applyFont="1" applyFill="1" applyBorder="1" applyAlignment="1">
      <alignment horizontal="left" vertical="center"/>
    </xf>
    <xf numFmtId="1" fontId="9" fillId="112" borderId="2" xfId="0" applyNumberFormat="1" applyFont="1" applyFill="1" applyBorder="1" applyAlignment="1">
      <alignment horizontal="left" vertical="center"/>
    </xf>
    <xf numFmtId="1" fontId="15" fillId="113" borderId="2" xfId="0" applyNumberFormat="1" applyFont="1" applyFill="1" applyBorder="1" applyAlignment="1">
      <alignment horizontal="left" vertical="center"/>
    </xf>
    <xf numFmtId="1" fontId="15" fillId="114" borderId="2" xfId="0" applyNumberFormat="1" applyFont="1" applyFill="1" applyBorder="1" applyAlignment="1">
      <alignment horizontal="left" vertical="center"/>
    </xf>
    <xf numFmtId="1" fontId="9" fillId="115" borderId="2" xfId="0" applyNumberFormat="1" applyFont="1" applyFill="1" applyBorder="1" applyAlignment="1">
      <alignment horizontal="left" vertical="center"/>
    </xf>
    <xf numFmtId="1" fontId="9" fillId="116" borderId="2" xfId="0" applyNumberFormat="1" applyFont="1" applyFill="1" applyBorder="1" applyAlignment="1">
      <alignment horizontal="left" vertical="center"/>
    </xf>
    <xf numFmtId="1" fontId="9" fillId="117" borderId="2" xfId="0" applyNumberFormat="1" applyFont="1" applyFill="1" applyBorder="1" applyAlignment="1">
      <alignment horizontal="left" vertical="center"/>
    </xf>
    <xf numFmtId="1" fontId="9" fillId="118" borderId="2" xfId="0" applyNumberFormat="1" applyFont="1" applyFill="1" applyBorder="1" applyAlignment="1">
      <alignment horizontal="left" vertical="center"/>
    </xf>
    <xf numFmtId="1" fontId="9" fillId="119" borderId="2" xfId="0" applyNumberFormat="1" applyFont="1" applyFill="1" applyBorder="1" applyAlignment="1">
      <alignment horizontal="left" vertical="center"/>
    </xf>
    <xf numFmtId="1" fontId="9" fillId="120" borderId="2" xfId="0" applyNumberFormat="1" applyFont="1" applyFill="1" applyBorder="1" applyAlignment="1">
      <alignment horizontal="left" vertical="center"/>
    </xf>
    <xf numFmtId="1" fontId="15" fillId="121" borderId="2" xfId="0" applyNumberFormat="1" applyFont="1" applyFill="1" applyBorder="1" applyAlignment="1">
      <alignment horizontal="left" vertical="center"/>
    </xf>
    <xf numFmtId="1" fontId="9" fillId="122" borderId="2" xfId="0" applyNumberFormat="1" applyFont="1" applyFill="1" applyBorder="1" applyAlignment="1">
      <alignment horizontal="left" vertical="center"/>
    </xf>
    <xf numFmtId="1" fontId="9" fillId="123" borderId="2" xfId="0" applyNumberFormat="1" applyFont="1" applyFill="1" applyBorder="1" applyAlignment="1">
      <alignment horizontal="left" vertical="center"/>
    </xf>
    <xf numFmtId="1" fontId="9" fillId="124" borderId="2" xfId="0" applyNumberFormat="1" applyFont="1" applyFill="1" applyBorder="1" applyAlignment="1">
      <alignment horizontal="left" vertical="center"/>
    </xf>
    <xf numFmtId="1" fontId="9" fillId="125" borderId="2" xfId="0" applyNumberFormat="1" applyFont="1" applyFill="1" applyBorder="1" applyAlignment="1">
      <alignment horizontal="left" vertical="center"/>
    </xf>
    <xf numFmtId="1" fontId="9" fillId="126" borderId="2" xfId="0" applyNumberFormat="1" applyFont="1" applyFill="1" applyBorder="1" applyAlignment="1">
      <alignment horizontal="left" vertical="center"/>
    </xf>
    <xf numFmtId="1" fontId="9" fillId="127" borderId="2" xfId="0" applyNumberFormat="1" applyFont="1" applyFill="1" applyBorder="1" applyAlignment="1">
      <alignment horizontal="left" vertical="center"/>
    </xf>
    <xf numFmtId="1" fontId="9" fillId="128" borderId="2" xfId="0" applyNumberFormat="1" applyFont="1" applyFill="1" applyBorder="1" applyAlignment="1">
      <alignment horizontal="left" vertical="center"/>
    </xf>
    <xf numFmtId="1" fontId="9" fillId="129" borderId="2" xfId="0" applyNumberFormat="1" applyFont="1" applyFill="1" applyBorder="1" applyAlignment="1">
      <alignment horizontal="left" vertical="center"/>
    </xf>
    <xf numFmtId="1" fontId="9" fillId="130" borderId="2" xfId="0" applyNumberFormat="1" applyFont="1" applyFill="1" applyBorder="1" applyAlignment="1">
      <alignment horizontal="left" vertical="center"/>
    </xf>
    <xf numFmtId="1" fontId="9" fillId="131" borderId="2" xfId="0" applyNumberFormat="1" applyFont="1" applyFill="1" applyBorder="1" applyAlignment="1">
      <alignment horizontal="left" vertical="center"/>
    </xf>
    <xf numFmtId="1" fontId="9" fillId="132" borderId="2" xfId="0" applyNumberFormat="1" applyFont="1" applyFill="1" applyBorder="1" applyAlignment="1">
      <alignment horizontal="left" vertical="center"/>
    </xf>
    <xf numFmtId="1" fontId="9" fillId="133" borderId="2" xfId="0" applyNumberFormat="1" applyFont="1" applyFill="1" applyBorder="1" applyAlignment="1">
      <alignment horizontal="left" vertical="center"/>
    </xf>
    <xf numFmtId="1" fontId="9" fillId="134" borderId="2" xfId="0" applyNumberFormat="1" applyFont="1" applyFill="1" applyBorder="1" applyAlignment="1">
      <alignment horizontal="left" vertical="center"/>
    </xf>
    <xf numFmtId="1" fontId="9" fillId="135" borderId="2" xfId="0" applyNumberFormat="1" applyFont="1" applyFill="1" applyBorder="1" applyAlignment="1">
      <alignment horizontal="left" vertical="center"/>
    </xf>
    <xf numFmtId="1" fontId="9" fillId="136" borderId="2" xfId="0" applyNumberFormat="1" applyFont="1" applyFill="1" applyBorder="1" applyAlignment="1">
      <alignment horizontal="left" vertical="center"/>
    </xf>
    <xf numFmtId="1" fontId="15" fillId="137" borderId="2" xfId="0" applyNumberFormat="1" applyFont="1" applyFill="1" applyBorder="1" applyAlignment="1">
      <alignment horizontal="left" vertical="center"/>
    </xf>
    <xf numFmtId="1" fontId="9" fillId="138" borderId="2" xfId="0" applyNumberFormat="1" applyFont="1" applyFill="1" applyBorder="1" applyAlignment="1">
      <alignment horizontal="left" vertical="center"/>
    </xf>
    <xf numFmtId="1" fontId="9" fillId="139" borderId="2" xfId="0" applyNumberFormat="1" applyFont="1" applyFill="1" applyBorder="1" applyAlignment="1">
      <alignment horizontal="left" vertical="center"/>
    </xf>
    <xf numFmtId="1" fontId="9" fillId="140" borderId="2" xfId="0" applyNumberFormat="1" applyFont="1" applyFill="1" applyBorder="1" applyAlignment="1">
      <alignment horizontal="left" vertical="center"/>
    </xf>
    <xf numFmtId="1" fontId="9" fillId="141" borderId="2" xfId="0" applyNumberFormat="1" applyFont="1" applyFill="1" applyBorder="1" applyAlignment="1">
      <alignment horizontal="left" vertical="center"/>
    </xf>
    <xf numFmtId="1" fontId="9" fillId="142" borderId="2" xfId="0" applyNumberFormat="1" applyFont="1" applyFill="1" applyBorder="1" applyAlignment="1">
      <alignment horizontal="left" vertical="center"/>
    </xf>
    <xf numFmtId="1" fontId="9" fillId="143" borderId="2" xfId="0" applyNumberFormat="1" applyFont="1" applyFill="1" applyBorder="1" applyAlignment="1">
      <alignment horizontal="left" vertical="center"/>
    </xf>
    <xf numFmtId="1" fontId="9" fillId="144" borderId="2" xfId="0" applyNumberFormat="1" applyFont="1" applyFill="1" applyBorder="1" applyAlignment="1">
      <alignment horizontal="left" vertical="center"/>
    </xf>
    <xf numFmtId="1" fontId="15" fillId="145" borderId="2" xfId="0" applyNumberFormat="1" applyFont="1" applyFill="1" applyBorder="1" applyAlignment="1">
      <alignment horizontal="left" vertical="center"/>
    </xf>
    <xf numFmtId="1" fontId="15" fillId="146" borderId="2" xfId="0" applyNumberFormat="1" applyFont="1" applyFill="1" applyBorder="1" applyAlignment="1">
      <alignment horizontal="left" vertical="center"/>
    </xf>
    <xf numFmtId="1" fontId="9" fillId="147" borderId="2" xfId="0" applyNumberFormat="1" applyFont="1" applyFill="1" applyBorder="1" applyAlignment="1">
      <alignment horizontal="left" vertical="center"/>
    </xf>
    <xf numFmtId="1" fontId="9" fillId="148" borderId="2" xfId="0" applyNumberFormat="1" applyFont="1" applyFill="1" applyBorder="1" applyAlignment="1">
      <alignment horizontal="left" vertical="center"/>
    </xf>
    <xf numFmtId="1" fontId="9" fillId="149" borderId="2" xfId="0" applyNumberFormat="1" applyFont="1" applyFill="1" applyBorder="1" applyAlignment="1">
      <alignment horizontal="left" vertical="center"/>
    </xf>
    <xf numFmtId="1" fontId="9" fillId="150" borderId="2" xfId="0" applyNumberFormat="1" applyFont="1" applyFill="1" applyBorder="1" applyAlignment="1">
      <alignment horizontal="left" vertical="center"/>
    </xf>
    <xf numFmtId="1" fontId="9" fillId="151" borderId="2" xfId="0" applyNumberFormat="1" applyFont="1" applyFill="1" applyBorder="1" applyAlignment="1">
      <alignment horizontal="left" vertical="center"/>
    </xf>
    <xf numFmtId="1" fontId="9" fillId="152" borderId="2" xfId="0" applyNumberFormat="1" applyFont="1" applyFill="1" applyBorder="1" applyAlignment="1">
      <alignment horizontal="left" vertical="center"/>
    </xf>
    <xf numFmtId="1" fontId="9" fillId="153" borderId="2" xfId="0" applyNumberFormat="1" applyFont="1" applyFill="1" applyBorder="1" applyAlignment="1">
      <alignment horizontal="left" vertical="center"/>
    </xf>
    <xf numFmtId="1" fontId="9" fillId="154" borderId="2" xfId="0" applyNumberFormat="1" applyFont="1" applyFill="1" applyBorder="1" applyAlignment="1">
      <alignment horizontal="left" vertical="center"/>
    </xf>
    <xf numFmtId="1" fontId="17" fillId="322" borderId="16" xfId="0" applyNumberFormat="1" applyFont="1" applyFill="1" applyBorder="1" applyAlignment="1">
      <alignment horizontal="center" vertical="center" wrapText="1"/>
    </xf>
    <xf numFmtId="1" fontId="9" fillId="155" borderId="2" xfId="0" applyNumberFormat="1" applyFont="1" applyFill="1" applyBorder="1" applyAlignment="1">
      <alignment horizontal="left" vertical="center"/>
    </xf>
    <xf numFmtId="1" fontId="15" fillId="156" borderId="2" xfId="0" applyNumberFormat="1" applyFont="1" applyFill="1" applyBorder="1" applyAlignment="1">
      <alignment horizontal="left" vertical="center"/>
    </xf>
    <xf numFmtId="1" fontId="15" fillId="157" borderId="2" xfId="0" applyNumberFormat="1" applyFont="1" applyFill="1" applyBorder="1" applyAlignment="1">
      <alignment horizontal="left" vertical="center"/>
    </xf>
    <xf numFmtId="1" fontId="9" fillId="158" borderId="2" xfId="0" applyNumberFormat="1" applyFont="1" applyFill="1" applyBorder="1" applyAlignment="1">
      <alignment horizontal="left" vertical="center"/>
    </xf>
    <xf numFmtId="1" fontId="9" fillId="159" borderId="2" xfId="0" applyNumberFormat="1" applyFont="1" applyFill="1" applyBorder="1" applyAlignment="1">
      <alignment horizontal="left" vertical="center"/>
    </xf>
    <xf numFmtId="1" fontId="9" fillId="160" borderId="2" xfId="0" applyNumberFormat="1" applyFont="1" applyFill="1" applyBorder="1" applyAlignment="1">
      <alignment horizontal="left" vertical="center"/>
    </xf>
    <xf numFmtId="1" fontId="9" fillId="161" borderId="2" xfId="0" applyNumberFormat="1" applyFont="1" applyFill="1" applyBorder="1" applyAlignment="1">
      <alignment horizontal="left" vertical="center"/>
    </xf>
    <xf numFmtId="1" fontId="9" fillId="162" borderId="2" xfId="0" applyNumberFormat="1" applyFont="1" applyFill="1" applyBorder="1" applyAlignment="1">
      <alignment horizontal="left" vertical="center"/>
    </xf>
    <xf numFmtId="1" fontId="9" fillId="163" borderId="2" xfId="0" applyNumberFormat="1" applyFont="1" applyFill="1" applyBorder="1" applyAlignment="1">
      <alignment horizontal="left" vertical="center"/>
    </xf>
    <xf numFmtId="1" fontId="9" fillId="164" borderId="2" xfId="0" applyNumberFormat="1" applyFont="1" applyFill="1" applyBorder="1" applyAlignment="1">
      <alignment horizontal="left" vertical="center"/>
    </xf>
    <xf numFmtId="1" fontId="9" fillId="165" borderId="2" xfId="0" applyNumberFormat="1" applyFont="1" applyFill="1" applyBorder="1" applyAlignment="1">
      <alignment horizontal="left" vertical="center"/>
    </xf>
    <xf numFmtId="1" fontId="9" fillId="166" borderId="2" xfId="0" applyNumberFormat="1" applyFont="1" applyFill="1" applyBorder="1" applyAlignment="1">
      <alignment horizontal="left" vertical="center"/>
    </xf>
    <xf numFmtId="1" fontId="9" fillId="167" borderId="2" xfId="0" applyNumberFormat="1" applyFont="1" applyFill="1" applyBorder="1" applyAlignment="1">
      <alignment horizontal="left" vertical="center"/>
    </xf>
    <xf numFmtId="1" fontId="9" fillId="168" borderId="2" xfId="0" applyNumberFormat="1" applyFont="1" applyFill="1" applyBorder="1" applyAlignment="1">
      <alignment horizontal="left" vertical="center"/>
    </xf>
    <xf numFmtId="1" fontId="15" fillId="169" borderId="2" xfId="0" applyNumberFormat="1" applyFont="1" applyFill="1" applyBorder="1" applyAlignment="1">
      <alignment horizontal="left" vertical="center"/>
    </xf>
    <xf numFmtId="1" fontId="9" fillId="170" borderId="2" xfId="0" applyNumberFormat="1" applyFont="1" applyFill="1" applyBorder="1" applyAlignment="1">
      <alignment horizontal="left" vertical="center"/>
    </xf>
    <xf numFmtId="1" fontId="9" fillId="171" borderId="2" xfId="0" applyNumberFormat="1" applyFont="1" applyFill="1" applyBorder="1" applyAlignment="1">
      <alignment horizontal="left" vertical="center"/>
    </xf>
    <xf numFmtId="1" fontId="9" fillId="172" borderId="2" xfId="0" applyNumberFormat="1" applyFont="1" applyFill="1" applyBorder="1" applyAlignment="1">
      <alignment horizontal="left" vertical="center"/>
    </xf>
    <xf numFmtId="1" fontId="9" fillId="173" borderId="2" xfId="0" applyNumberFormat="1" applyFont="1" applyFill="1" applyBorder="1" applyAlignment="1">
      <alignment horizontal="left" vertical="center"/>
    </xf>
    <xf numFmtId="1" fontId="9" fillId="174" borderId="2" xfId="0" applyNumberFormat="1" applyFont="1" applyFill="1" applyBorder="1" applyAlignment="1">
      <alignment horizontal="left" vertical="center"/>
    </xf>
    <xf numFmtId="1" fontId="9" fillId="175" borderId="2" xfId="0" applyNumberFormat="1" applyFont="1" applyFill="1" applyBorder="1" applyAlignment="1">
      <alignment horizontal="left" vertical="center"/>
    </xf>
    <xf numFmtId="1" fontId="9" fillId="176" borderId="2" xfId="0" applyNumberFormat="1" applyFont="1" applyFill="1" applyBorder="1" applyAlignment="1">
      <alignment horizontal="left" vertical="center"/>
    </xf>
    <xf numFmtId="1" fontId="9" fillId="177" borderId="2" xfId="0" applyNumberFormat="1" applyFont="1" applyFill="1" applyBorder="1" applyAlignment="1">
      <alignment horizontal="left" vertical="center"/>
    </xf>
    <xf numFmtId="1" fontId="9" fillId="178" borderId="2" xfId="0" applyNumberFormat="1" applyFont="1" applyFill="1" applyBorder="1" applyAlignment="1">
      <alignment horizontal="left" vertical="center"/>
    </xf>
    <xf numFmtId="1" fontId="9" fillId="179" borderId="2" xfId="0" applyNumberFormat="1" applyFont="1" applyFill="1" applyBorder="1" applyAlignment="1">
      <alignment horizontal="left" vertical="center"/>
    </xf>
    <xf numFmtId="1" fontId="9" fillId="180" borderId="2" xfId="0" applyNumberFormat="1" applyFont="1" applyFill="1" applyBorder="1" applyAlignment="1">
      <alignment horizontal="left" vertical="center"/>
    </xf>
    <xf numFmtId="1" fontId="9" fillId="181" borderId="2" xfId="0" applyNumberFormat="1" applyFont="1" applyFill="1" applyBorder="1" applyAlignment="1">
      <alignment horizontal="left" vertical="center"/>
    </xf>
    <xf numFmtId="1" fontId="9" fillId="182" borderId="2" xfId="0" applyNumberFormat="1" applyFont="1" applyFill="1" applyBorder="1" applyAlignment="1">
      <alignment horizontal="left" vertical="center"/>
    </xf>
    <xf numFmtId="1" fontId="9" fillId="183" borderId="2" xfId="0" applyNumberFormat="1" applyFont="1" applyFill="1" applyBorder="1" applyAlignment="1">
      <alignment horizontal="left" vertical="center"/>
    </xf>
    <xf numFmtId="1" fontId="9" fillId="184" borderId="2" xfId="0" applyNumberFormat="1" applyFont="1" applyFill="1" applyBorder="1" applyAlignment="1">
      <alignment horizontal="left" vertical="center"/>
    </xf>
    <xf numFmtId="1" fontId="9" fillId="185" borderId="2" xfId="0" applyNumberFormat="1" applyFont="1" applyFill="1" applyBorder="1" applyAlignment="1">
      <alignment horizontal="left" vertical="center"/>
    </xf>
    <xf numFmtId="1" fontId="9" fillId="186" borderId="2" xfId="0" applyNumberFormat="1" applyFont="1" applyFill="1" applyBorder="1" applyAlignment="1">
      <alignment horizontal="left" vertical="center"/>
    </xf>
    <xf numFmtId="1" fontId="9" fillId="187" borderId="2" xfId="0" applyNumberFormat="1" applyFont="1" applyFill="1" applyBorder="1" applyAlignment="1">
      <alignment horizontal="left" vertical="center"/>
    </xf>
    <xf numFmtId="1" fontId="9" fillId="188" borderId="2" xfId="0" applyNumberFormat="1" applyFont="1" applyFill="1" applyBorder="1" applyAlignment="1">
      <alignment horizontal="left" vertical="center"/>
    </xf>
    <xf numFmtId="1" fontId="9" fillId="189" borderId="2" xfId="0" applyNumberFormat="1" applyFont="1" applyFill="1" applyBorder="1" applyAlignment="1">
      <alignment horizontal="left" vertical="center"/>
    </xf>
    <xf numFmtId="1" fontId="9" fillId="190" borderId="2" xfId="0" applyNumberFormat="1" applyFont="1" applyFill="1" applyBorder="1" applyAlignment="1">
      <alignment horizontal="left" vertical="center"/>
    </xf>
    <xf numFmtId="1" fontId="9" fillId="191" borderId="2" xfId="0" applyNumberFormat="1" applyFont="1" applyFill="1" applyBorder="1" applyAlignment="1">
      <alignment horizontal="left" vertical="center"/>
    </xf>
    <xf numFmtId="1" fontId="9" fillId="192" borderId="2" xfId="0" applyNumberFormat="1" applyFont="1" applyFill="1" applyBorder="1" applyAlignment="1">
      <alignment horizontal="left" vertical="center"/>
    </xf>
    <xf numFmtId="1" fontId="9" fillId="193" borderId="2" xfId="0" applyNumberFormat="1" applyFont="1" applyFill="1" applyBorder="1" applyAlignment="1">
      <alignment horizontal="left" vertical="center"/>
    </xf>
    <xf numFmtId="1" fontId="9" fillId="194" borderId="2" xfId="0" applyNumberFormat="1" applyFont="1" applyFill="1" applyBorder="1" applyAlignment="1">
      <alignment horizontal="left" vertical="center"/>
    </xf>
    <xf numFmtId="1" fontId="9" fillId="195" borderId="2" xfId="0" applyNumberFormat="1" applyFont="1" applyFill="1" applyBorder="1" applyAlignment="1">
      <alignment horizontal="left" vertical="center"/>
    </xf>
    <xf numFmtId="1" fontId="9" fillId="196" borderId="2" xfId="0" applyNumberFormat="1" applyFont="1" applyFill="1" applyBorder="1" applyAlignment="1">
      <alignment horizontal="left" vertical="center"/>
    </xf>
    <xf numFmtId="1" fontId="9" fillId="197" borderId="2" xfId="0" applyNumberFormat="1" applyFont="1" applyFill="1" applyBorder="1" applyAlignment="1">
      <alignment horizontal="left" vertical="center"/>
    </xf>
    <xf numFmtId="1" fontId="9" fillId="198" borderId="2" xfId="0" applyNumberFormat="1" applyFont="1" applyFill="1" applyBorder="1" applyAlignment="1">
      <alignment horizontal="left" vertical="center"/>
    </xf>
    <xf numFmtId="1" fontId="9" fillId="199" borderId="2" xfId="0" applyNumberFormat="1" applyFont="1" applyFill="1" applyBorder="1" applyAlignment="1">
      <alignment horizontal="left" vertical="center"/>
    </xf>
    <xf numFmtId="1" fontId="9" fillId="200" borderId="2" xfId="0" applyNumberFormat="1" applyFont="1" applyFill="1" applyBorder="1" applyAlignment="1">
      <alignment horizontal="left" vertical="center"/>
    </xf>
    <xf numFmtId="1" fontId="9" fillId="201" borderId="2" xfId="0" applyNumberFormat="1" applyFont="1" applyFill="1" applyBorder="1" applyAlignment="1">
      <alignment horizontal="left" vertical="center"/>
    </xf>
    <xf numFmtId="1" fontId="9" fillId="202" borderId="2" xfId="0" applyNumberFormat="1" applyFont="1" applyFill="1" applyBorder="1" applyAlignment="1">
      <alignment horizontal="left" vertical="center"/>
    </xf>
    <xf numFmtId="1" fontId="9" fillId="203" borderId="2" xfId="0" applyNumberFormat="1" applyFont="1" applyFill="1" applyBorder="1" applyAlignment="1">
      <alignment horizontal="left" vertical="center"/>
    </xf>
    <xf numFmtId="1" fontId="9" fillId="204" borderId="2" xfId="0" applyNumberFormat="1" applyFont="1" applyFill="1" applyBorder="1" applyAlignment="1">
      <alignment horizontal="left" vertical="center"/>
    </xf>
    <xf numFmtId="1" fontId="9" fillId="205" borderId="2" xfId="0" applyNumberFormat="1" applyFont="1" applyFill="1" applyBorder="1" applyAlignment="1">
      <alignment horizontal="left" vertical="center"/>
    </xf>
    <xf numFmtId="1" fontId="9" fillId="206" borderId="2" xfId="0" applyNumberFormat="1" applyFont="1" applyFill="1" applyBorder="1" applyAlignment="1">
      <alignment horizontal="left" vertical="center"/>
    </xf>
    <xf numFmtId="1" fontId="9" fillId="207" borderId="2" xfId="0" applyNumberFormat="1" applyFont="1" applyFill="1" applyBorder="1" applyAlignment="1">
      <alignment horizontal="left" vertical="center"/>
    </xf>
    <xf numFmtId="1" fontId="9" fillId="208" borderId="2" xfId="0" applyNumberFormat="1" applyFont="1" applyFill="1" applyBorder="1" applyAlignment="1">
      <alignment horizontal="left" vertical="center"/>
    </xf>
    <xf numFmtId="1" fontId="9" fillId="209" borderId="2" xfId="0" applyNumberFormat="1" applyFont="1" applyFill="1" applyBorder="1" applyAlignment="1">
      <alignment horizontal="left" vertical="center"/>
    </xf>
    <xf numFmtId="1" fontId="9" fillId="210" borderId="2" xfId="0" applyNumberFormat="1" applyFont="1" applyFill="1" applyBorder="1" applyAlignment="1">
      <alignment horizontal="left" vertical="center"/>
    </xf>
    <xf numFmtId="1" fontId="9" fillId="211" borderId="2" xfId="0" applyNumberFormat="1" applyFont="1" applyFill="1" applyBorder="1" applyAlignment="1">
      <alignment horizontal="left" vertical="center"/>
    </xf>
    <xf numFmtId="1" fontId="9" fillId="212" borderId="2" xfId="0" applyNumberFormat="1" applyFont="1" applyFill="1" applyBorder="1" applyAlignment="1">
      <alignment horizontal="left" vertical="center"/>
    </xf>
    <xf numFmtId="1" fontId="9" fillId="213" borderId="2" xfId="0" applyNumberFormat="1" applyFont="1" applyFill="1" applyBorder="1" applyAlignment="1">
      <alignment horizontal="left" vertical="center"/>
    </xf>
    <xf numFmtId="1" fontId="9" fillId="214" borderId="2" xfId="0" applyNumberFormat="1" applyFont="1" applyFill="1" applyBorder="1" applyAlignment="1">
      <alignment horizontal="left" vertical="center"/>
    </xf>
    <xf numFmtId="1" fontId="15" fillId="215" borderId="2" xfId="0" applyNumberFormat="1" applyFont="1" applyFill="1" applyBorder="1" applyAlignment="1">
      <alignment horizontal="left" vertical="center"/>
    </xf>
    <xf numFmtId="1" fontId="9" fillId="216" borderId="2" xfId="0" applyNumberFormat="1" applyFont="1" applyFill="1" applyBorder="1" applyAlignment="1">
      <alignment horizontal="left" vertical="center"/>
    </xf>
    <xf numFmtId="1" fontId="9" fillId="217" borderId="2" xfId="0" applyNumberFormat="1" applyFont="1" applyFill="1" applyBorder="1" applyAlignment="1">
      <alignment horizontal="left" vertical="center"/>
    </xf>
    <xf numFmtId="1" fontId="9" fillId="218" borderId="2" xfId="0" applyNumberFormat="1" applyFont="1" applyFill="1" applyBorder="1" applyAlignment="1">
      <alignment horizontal="left" vertical="center"/>
    </xf>
    <xf numFmtId="1" fontId="9" fillId="219" borderId="2" xfId="0" applyNumberFormat="1" applyFont="1" applyFill="1" applyBorder="1" applyAlignment="1">
      <alignment horizontal="left" vertical="center"/>
    </xf>
    <xf numFmtId="1" fontId="9" fillId="220" borderId="2" xfId="0" applyNumberFormat="1" applyFont="1" applyFill="1" applyBorder="1" applyAlignment="1">
      <alignment horizontal="left" vertical="center"/>
    </xf>
    <xf numFmtId="1" fontId="9" fillId="221" borderId="2" xfId="0" applyNumberFormat="1" applyFont="1" applyFill="1" applyBorder="1" applyAlignment="1">
      <alignment horizontal="left" vertical="center"/>
    </xf>
    <xf numFmtId="1" fontId="9" fillId="222" borderId="2" xfId="0" applyNumberFormat="1" applyFont="1" applyFill="1" applyBorder="1" applyAlignment="1">
      <alignment horizontal="left" vertical="center"/>
    </xf>
    <xf numFmtId="1" fontId="15" fillId="223" borderId="2" xfId="0" applyNumberFormat="1" applyFont="1" applyFill="1" applyBorder="1" applyAlignment="1">
      <alignment horizontal="left" vertical="center"/>
    </xf>
    <xf numFmtId="1" fontId="15" fillId="224" borderId="2" xfId="0" applyNumberFormat="1" applyFont="1" applyFill="1" applyBorder="1" applyAlignment="1">
      <alignment horizontal="left" vertical="center"/>
    </xf>
    <xf numFmtId="1" fontId="15" fillId="225" borderId="2" xfId="0" applyNumberFormat="1" applyFont="1" applyFill="1" applyBorder="1" applyAlignment="1">
      <alignment horizontal="left" vertical="center"/>
    </xf>
    <xf numFmtId="1" fontId="9" fillId="226" borderId="2" xfId="0" applyNumberFormat="1" applyFont="1" applyFill="1" applyBorder="1" applyAlignment="1">
      <alignment horizontal="left" vertical="center"/>
    </xf>
    <xf numFmtId="1" fontId="15" fillId="227" borderId="2" xfId="0" applyNumberFormat="1" applyFont="1" applyFill="1" applyBorder="1" applyAlignment="1">
      <alignment horizontal="left" vertical="center"/>
    </xf>
    <xf numFmtId="1" fontId="9" fillId="228" borderId="2" xfId="0" applyNumberFormat="1" applyFont="1" applyFill="1" applyBorder="1" applyAlignment="1">
      <alignment horizontal="left" vertical="center"/>
    </xf>
    <xf numFmtId="1" fontId="9" fillId="229" borderId="2" xfId="0" applyNumberFormat="1" applyFont="1" applyFill="1" applyBorder="1" applyAlignment="1">
      <alignment horizontal="left" vertical="center"/>
    </xf>
    <xf numFmtId="1" fontId="9" fillId="230" borderId="2" xfId="0" applyNumberFormat="1" applyFont="1" applyFill="1" applyBorder="1" applyAlignment="1">
      <alignment horizontal="left" vertical="center"/>
    </xf>
    <xf numFmtId="1" fontId="9" fillId="231" borderId="2" xfId="0" applyNumberFormat="1" applyFont="1" applyFill="1" applyBorder="1" applyAlignment="1">
      <alignment horizontal="left" vertical="center"/>
    </xf>
    <xf numFmtId="1" fontId="9" fillId="232" borderId="2" xfId="0" applyNumberFormat="1" applyFont="1" applyFill="1" applyBorder="1" applyAlignment="1">
      <alignment horizontal="left" vertical="center"/>
    </xf>
    <xf numFmtId="1" fontId="9" fillId="233" borderId="2" xfId="0" applyNumberFormat="1" applyFont="1" applyFill="1" applyBorder="1" applyAlignment="1">
      <alignment horizontal="left" vertical="center"/>
    </xf>
    <xf numFmtId="1" fontId="9" fillId="234" borderId="2" xfId="0" applyNumberFormat="1" applyFont="1" applyFill="1" applyBorder="1" applyAlignment="1">
      <alignment horizontal="left" vertical="center"/>
    </xf>
    <xf numFmtId="1" fontId="9" fillId="235" borderId="2" xfId="0" applyNumberFormat="1" applyFont="1" applyFill="1" applyBorder="1" applyAlignment="1">
      <alignment horizontal="left" vertical="center"/>
    </xf>
    <xf numFmtId="1" fontId="9" fillId="236" borderId="2" xfId="0" applyNumberFormat="1" applyFont="1" applyFill="1" applyBorder="1" applyAlignment="1">
      <alignment horizontal="left" vertical="center"/>
    </xf>
    <xf numFmtId="1" fontId="9" fillId="237" borderId="2" xfId="0" applyNumberFormat="1" applyFont="1" applyFill="1" applyBorder="1" applyAlignment="1">
      <alignment horizontal="left" vertical="center"/>
    </xf>
    <xf numFmtId="1" fontId="9" fillId="238" borderId="2" xfId="0" applyNumberFormat="1" applyFont="1" applyFill="1" applyBorder="1" applyAlignment="1">
      <alignment horizontal="left" vertical="center"/>
    </xf>
    <xf numFmtId="1" fontId="9" fillId="239" borderId="2" xfId="0" applyNumberFormat="1" applyFont="1" applyFill="1" applyBorder="1" applyAlignment="1">
      <alignment horizontal="left" vertical="center"/>
    </xf>
    <xf numFmtId="1" fontId="9" fillId="240" borderId="2" xfId="0" applyNumberFormat="1" applyFont="1" applyFill="1" applyBorder="1" applyAlignment="1">
      <alignment horizontal="left" vertical="center"/>
    </xf>
    <xf numFmtId="1" fontId="9" fillId="241" borderId="2" xfId="0" applyNumberFormat="1" applyFont="1" applyFill="1" applyBorder="1" applyAlignment="1">
      <alignment horizontal="left" vertical="center"/>
    </xf>
    <xf numFmtId="1" fontId="9" fillId="242" borderId="2" xfId="0" applyNumberFormat="1" applyFont="1" applyFill="1" applyBorder="1" applyAlignment="1">
      <alignment horizontal="left" vertical="center"/>
    </xf>
    <xf numFmtId="1" fontId="9" fillId="243" borderId="2" xfId="0" applyNumberFormat="1" applyFont="1" applyFill="1" applyBorder="1" applyAlignment="1">
      <alignment horizontal="left" vertical="center"/>
    </xf>
    <xf numFmtId="1" fontId="9" fillId="244" borderId="2" xfId="0" applyNumberFormat="1" applyFont="1" applyFill="1" applyBorder="1" applyAlignment="1">
      <alignment horizontal="left" vertical="center"/>
    </xf>
    <xf numFmtId="1" fontId="9" fillId="245" borderId="2" xfId="0" applyNumberFormat="1" applyFont="1" applyFill="1" applyBorder="1" applyAlignment="1">
      <alignment horizontal="left" vertical="center"/>
    </xf>
    <xf numFmtId="1" fontId="9" fillId="246" borderId="2" xfId="0" applyNumberFormat="1" applyFont="1" applyFill="1" applyBorder="1" applyAlignment="1">
      <alignment horizontal="left" vertical="center"/>
    </xf>
    <xf numFmtId="1" fontId="9" fillId="247" borderId="2" xfId="0" applyNumberFormat="1" applyFont="1" applyFill="1" applyBorder="1" applyAlignment="1">
      <alignment horizontal="left" vertical="center"/>
    </xf>
    <xf numFmtId="1" fontId="9" fillId="248" borderId="2" xfId="0" applyNumberFormat="1" applyFont="1" applyFill="1" applyBorder="1" applyAlignment="1">
      <alignment horizontal="left" vertical="center"/>
    </xf>
    <xf numFmtId="1" fontId="9" fillId="249" borderId="2" xfId="0" applyNumberFormat="1" applyFont="1" applyFill="1" applyBorder="1" applyAlignment="1">
      <alignment horizontal="left" vertical="center"/>
    </xf>
    <xf numFmtId="1" fontId="9" fillId="250" borderId="2" xfId="0" applyNumberFormat="1" applyFont="1" applyFill="1" applyBorder="1" applyAlignment="1">
      <alignment horizontal="left" vertical="center"/>
    </xf>
    <xf numFmtId="1" fontId="9" fillId="251" borderId="2" xfId="0" applyNumberFormat="1" applyFont="1" applyFill="1" applyBorder="1" applyAlignment="1">
      <alignment horizontal="left" vertical="center"/>
    </xf>
    <xf numFmtId="1" fontId="9" fillId="252" borderId="2" xfId="0" applyNumberFormat="1" applyFont="1" applyFill="1" applyBorder="1" applyAlignment="1">
      <alignment horizontal="left" vertical="center"/>
    </xf>
    <xf numFmtId="1" fontId="9" fillId="253" borderId="2" xfId="0" applyNumberFormat="1" applyFont="1" applyFill="1" applyBorder="1" applyAlignment="1">
      <alignment horizontal="left" vertical="center"/>
    </xf>
    <xf numFmtId="1" fontId="9" fillId="254" borderId="2" xfId="0" applyNumberFormat="1" applyFont="1" applyFill="1" applyBorder="1" applyAlignment="1">
      <alignment horizontal="left" vertical="center"/>
    </xf>
    <xf numFmtId="1" fontId="9" fillId="255" borderId="2" xfId="0" applyNumberFormat="1" applyFont="1" applyFill="1" applyBorder="1" applyAlignment="1">
      <alignment horizontal="left" vertical="center"/>
    </xf>
    <xf numFmtId="1" fontId="9" fillId="256" borderId="2" xfId="0" applyNumberFormat="1" applyFont="1" applyFill="1" applyBorder="1" applyAlignment="1">
      <alignment horizontal="left" vertical="center"/>
    </xf>
    <xf numFmtId="1" fontId="9" fillId="257" borderId="2" xfId="0" applyNumberFormat="1" applyFont="1" applyFill="1" applyBorder="1" applyAlignment="1">
      <alignment horizontal="left" vertical="center"/>
    </xf>
    <xf numFmtId="1" fontId="9" fillId="258" borderId="2" xfId="0" applyNumberFormat="1" applyFont="1" applyFill="1" applyBorder="1" applyAlignment="1">
      <alignment horizontal="left" vertical="center"/>
    </xf>
    <xf numFmtId="1" fontId="9" fillId="259" borderId="2" xfId="0" applyNumberFormat="1" applyFont="1" applyFill="1" applyBorder="1" applyAlignment="1">
      <alignment horizontal="left" vertical="center"/>
    </xf>
    <xf numFmtId="1" fontId="9" fillId="260" borderId="2" xfId="0" applyNumberFormat="1" applyFont="1" applyFill="1" applyBorder="1" applyAlignment="1">
      <alignment horizontal="left" vertical="center"/>
    </xf>
    <xf numFmtId="1" fontId="9" fillId="261" borderId="2" xfId="0" applyNumberFormat="1" applyFont="1" applyFill="1" applyBorder="1" applyAlignment="1">
      <alignment horizontal="left" vertical="center"/>
    </xf>
    <xf numFmtId="1" fontId="9" fillId="262" borderId="2" xfId="0" applyNumberFormat="1" applyFont="1" applyFill="1" applyBorder="1" applyAlignment="1">
      <alignment horizontal="left" vertical="center"/>
    </xf>
    <xf numFmtId="1" fontId="9" fillId="263" borderId="2" xfId="0" applyNumberFormat="1" applyFont="1" applyFill="1" applyBorder="1" applyAlignment="1">
      <alignment horizontal="left" vertical="center"/>
    </xf>
    <xf numFmtId="1" fontId="9" fillId="264" borderId="2" xfId="0" applyNumberFormat="1" applyFont="1" applyFill="1" applyBorder="1" applyAlignment="1">
      <alignment horizontal="left" vertical="center"/>
    </xf>
    <xf numFmtId="1" fontId="9" fillId="265" borderId="51" xfId="0" applyNumberFormat="1" applyFont="1" applyFill="1" applyBorder="1" applyAlignment="1">
      <alignment horizontal="left" vertical="center"/>
    </xf>
    <xf numFmtId="0" fontId="13" fillId="0" borderId="53" xfId="0" applyNumberFormat="1" applyFont="1" applyBorder="1" applyAlignment="1">
      <alignment horizontal="left" vertical="center"/>
    </xf>
    <xf numFmtId="0" fontId="13" fillId="0" borderId="54" xfId="0" applyNumberFormat="1" applyFont="1" applyBorder="1" applyAlignment="1">
      <alignment horizontal="left" vertical="center"/>
    </xf>
    <xf numFmtId="1" fontId="46" fillId="616" borderId="20" xfId="0" applyNumberFormat="1" applyFont="1" applyFill="1" applyBorder="1" applyAlignment="1">
      <alignment horizontal="center" vertical="center" textRotation="90"/>
    </xf>
    <xf numFmtId="0" fontId="47" fillId="0" borderId="21" xfId="0" applyFont="1" applyBorder="1" applyAlignment="1">
      <alignment horizontal="center" vertical="center" textRotation="90"/>
    </xf>
    <xf numFmtId="0" fontId="24" fillId="0" borderId="21" xfId="0" applyNumberFormat="1" applyFont="1" applyBorder="1" applyAlignment="1">
      <alignment horizontal="center" vertical="center" textRotation="90"/>
    </xf>
    <xf numFmtId="1" fontId="40" fillId="635" borderId="16" xfId="0" applyNumberFormat="1" applyFont="1" applyFill="1" applyBorder="1" applyAlignment="1">
      <alignment horizontal="left" vertical="center"/>
    </xf>
    <xf numFmtId="1" fontId="40" fillId="636" borderId="16" xfId="0" applyNumberFormat="1" applyFont="1" applyFill="1" applyBorder="1" applyAlignment="1">
      <alignment horizontal="left" vertical="center"/>
    </xf>
    <xf numFmtId="1" fontId="40" fillId="637" borderId="16" xfId="0" applyNumberFormat="1" applyFont="1" applyFill="1" applyBorder="1" applyAlignment="1">
      <alignment horizontal="left" vertical="center"/>
    </xf>
    <xf numFmtId="1" fontId="40" fillId="638" borderId="16" xfId="0" applyNumberFormat="1" applyFont="1" applyFill="1" applyBorder="1" applyAlignment="1">
      <alignment horizontal="left" vertical="center"/>
    </xf>
    <xf numFmtId="1" fontId="40" fillId="639" borderId="16" xfId="0" applyNumberFormat="1" applyFont="1" applyFill="1" applyBorder="1" applyAlignment="1">
      <alignment horizontal="left" vertical="center"/>
    </xf>
    <xf numFmtId="1" fontId="40" fillId="640" borderId="16" xfId="0" applyNumberFormat="1" applyFont="1" applyFill="1" applyBorder="1" applyAlignment="1">
      <alignment horizontal="left" vertical="center"/>
    </xf>
    <xf numFmtId="1" fontId="13" fillId="2" borderId="30" xfId="0" applyNumberFormat="1" applyFont="1" applyFill="1" applyBorder="1" applyAlignment="1">
      <alignment horizontal="left" vertical="center"/>
    </xf>
    <xf numFmtId="1" fontId="16" fillId="2" borderId="7" xfId="0" applyNumberFormat="1" applyFont="1" applyFill="1" applyBorder="1" applyAlignment="1">
      <alignment horizontal="center" vertical="center" textRotation="90" wrapText="1"/>
    </xf>
    <xf numFmtId="1" fontId="16" fillId="2" borderId="19" xfId="0" applyNumberFormat="1" applyFont="1" applyFill="1" applyBorder="1" applyAlignment="1">
      <alignment horizontal="center" vertical="center" textRotation="90" wrapText="1"/>
    </xf>
    <xf numFmtId="1" fontId="9" fillId="326" borderId="11" xfId="0" applyNumberFormat="1" applyFont="1" applyFill="1" applyBorder="1" applyAlignment="1">
      <alignment horizontal="left" vertical="center"/>
    </xf>
    <xf numFmtId="0" fontId="38" fillId="0" borderId="20" xfId="0" applyNumberFormat="1" applyFont="1" applyBorder="1" applyAlignment="1">
      <alignment horizontal="left" vertical="center" textRotation="90"/>
    </xf>
    <xf numFmtId="1" fontId="13" fillId="0" borderId="1" xfId="0" applyNumberFormat="1" applyFont="1" applyFill="1" applyBorder="1" applyAlignment="1">
      <alignment horizontal="left" vertical="center" wrapText="1"/>
    </xf>
    <xf numFmtId="1" fontId="9" fillId="10" borderId="5" xfId="0" applyNumberFormat="1" applyFont="1" applyFill="1" applyBorder="1" applyAlignment="1">
      <alignment horizontal="left" vertical="center"/>
    </xf>
    <xf numFmtId="1" fontId="9" fillId="10" borderId="52" xfId="0" applyNumberFormat="1" applyFont="1" applyFill="1" applyBorder="1" applyAlignment="1">
      <alignment horizontal="left" vertical="center"/>
    </xf>
    <xf numFmtId="1" fontId="9" fillId="0" borderId="6" xfId="0" applyNumberFormat="1" applyFont="1" applyFill="1" applyBorder="1" applyAlignment="1">
      <alignment horizontal="left" vertical="center"/>
    </xf>
    <xf numFmtId="1" fontId="9" fillId="659" borderId="6" xfId="0" applyNumberFormat="1" applyFont="1" applyFill="1" applyBorder="1" applyAlignment="1">
      <alignment horizontal="left" vertical="center"/>
    </xf>
    <xf numFmtId="1" fontId="9" fillId="101" borderId="6" xfId="0" applyNumberFormat="1" applyFont="1" applyFill="1" applyBorder="1" applyAlignment="1">
      <alignment horizontal="left" vertical="center"/>
    </xf>
    <xf numFmtId="1" fontId="9" fillId="107" borderId="6" xfId="0" applyNumberFormat="1" applyFont="1" applyFill="1" applyBorder="1" applyAlignment="1">
      <alignment horizontal="left" vertical="center"/>
    </xf>
    <xf numFmtId="1" fontId="9" fillId="108" borderId="6" xfId="0" applyNumberFormat="1" applyFont="1" applyFill="1" applyBorder="1" applyAlignment="1">
      <alignment horizontal="left" vertical="center"/>
    </xf>
    <xf numFmtId="1" fontId="9" fillId="213" borderId="6" xfId="0" applyNumberFormat="1" applyFont="1" applyFill="1" applyBorder="1" applyAlignment="1">
      <alignment horizontal="left" vertical="center"/>
    </xf>
    <xf numFmtId="1" fontId="9" fillId="660" borderId="6" xfId="0" applyNumberFormat="1" applyFont="1" applyFill="1" applyBorder="1" applyAlignment="1">
      <alignment horizontal="left" vertical="center"/>
    </xf>
    <xf numFmtId="1" fontId="9" fillId="294" borderId="2" xfId="0" applyNumberFormat="1" applyFont="1" applyFill="1" applyBorder="1" applyAlignment="1">
      <alignment horizontal="left" vertical="center"/>
    </xf>
    <xf numFmtId="1" fontId="9" fillId="295" borderId="2" xfId="0" applyNumberFormat="1" applyFont="1" applyFill="1" applyBorder="1" applyAlignment="1">
      <alignment horizontal="left" vertical="center"/>
    </xf>
    <xf numFmtId="1" fontId="9" fillId="296" borderId="2" xfId="0" applyNumberFormat="1" applyFont="1" applyFill="1" applyBorder="1" applyAlignment="1">
      <alignment horizontal="left" vertical="center"/>
    </xf>
    <xf numFmtId="1" fontId="9" fillId="297" borderId="2" xfId="0" applyNumberFormat="1" applyFont="1" applyFill="1" applyBorder="1" applyAlignment="1">
      <alignment horizontal="left" vertical="center"/>
    </xf>
    <xf numFmtId="1" fontId="9" fillId="298" borderId="2" xfId="0" applyNumberFormat="1" applyFont="1" applyFill="1" applyBorder="1" applyAlignment="1">
      <alignment horizontal="left" vertical="center"/>
    </xf>
    <xf numFmtId="1" fontId="9" fillId="299" borderId="51" xfId="0" applyNumberFormat="1" applyFont="1" applyFill="1" applyBorder="1" applyAlignment="1">
      <alignment horizontal="left" vertical="center"/>
    </xf>
    <xf numFmtId="0" fontId="13" fillId="2" borderId="35" xfId="0" applyNumberFormat="1" applyFont="1" applyFill="1" applyBorder="1" applyAlignment="1">
      <alignment vertical="center"/>
    </xf>
    <xf numFmtId="0" fontId="13" fillId="2" borderId="36" xfId="0" applyNumberFormat="1" applyFont="1" applyFill="1" applyBorder="1" applyAlignment="1">
      <alignment vertical="center"/>
    </xf>
    <xf numFmtId="0" fontId="13" fillId="2" borderId="37" xfId="0" applyNumberFormat="1" applyFont="1" applyFill="1" applyBorder="1" applyAlignment="1">
      <alignment vertical="center"/>
    </xf>
    <xf numFmtId="1" fontId="53" fillId="4" borderId="1" xfId="0" applyNumberFormat="1" applyFont="1" applyFill="1" applyBorder="1" applyAlignment="1">
      <alignment horizontal="center" vertical="center" wrapText="1"/>
    </xf>
    <xf numFmtId="1" fontId="41" fillId="5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13" fillId="0" borderId="56" xfId="0" applyNumberFormat="1" applyFont="1" applyBorder="1" applyAlignment="1">
      <alignment vertical="center"/>
    </xf>
    <xf numFmtId="0" fontId="20" fillId="326" borderId="38" xfId="0" applyNumberFormat="1" applyFont="1" applyFill="1" applyBorder="1" applyAlignment="1">
      <alignment vertical="center"/>
    </xf>
    <xf numFmtId="0" fontId="13" fillId="0" borderId="58" xfId="0" applyNumberFormat="1" applyFont="1" applyBorder="1" applyAlignment="1">
      <alignment vertical="center"/>
    </xf>
    <xf numFmtId="0" fontId="20" fillId="10" borderId="38" xfId="0" applyNumberFormat="1" applyFont="1" applyFill="1" applyBorder="1" applyAlignment="1">
      <alignment vertical="center"/>
    </xf>
    <xf numFmtId="0" fontId="45" fillId="0" borderId="38" xfId="0" applyNumberFormat="1" applyFont="1" applyFill="1" applyBorder="1" applyAlignment="1">
      <alignment vertical="center"/>
    </xf>
    <xf numFmtId="0" fontId="20" fillId="10" borderId="51" xfId="0" applyNumberFormat="1" applyFont="1" applyFill="1" applyBorder="1" applyAlignment="1">
      <alignment vertical="center"/>
    </xf>
    <xf numFmtId="0" fontId="20" fillId="10" borderId="32" xfId="0" applyNumberFormat="1" applyFont="1" applyFill="1" applyBorder="1" applyAlignment="1">
      <alignment vertical="center"/>
    </xf>
    <xf numFmtId="0" fontId="13" fillId="0" borderId="32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30" xfId="0" applyNumberFormat="1" applyFont="1" applyBorder="1" applyAlignment="1">
      <alignment vertical="center"/>
    </xf>
    <xf numFmtId="0" fontId="20" fillId="326" borderId="15" xfId="0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0" fillId="10" borderId="0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center" vertical="center"/>
    </xf>
    <xf numFmtId="0" fontId="14" fillId="3" borderId="6" xfId="0" applyNumberFormat="1" applyFont="1" applyFill="1" applyBorder="1" applyAlignment="1">
      <alignment horizontal="center" vertical="center" wrapText="1"/>
    </xf>
    <xf numFmtId="0" fontId="12" fillId="10" borderId="3" xfId="0" applyNumberFormat="1" applyFont="1" applyFill="1" applyBorder="1" applyAlignment="1">
      <alignment horizontal="center" vertical="center"/>
    </xf>
    <xf numFmtId="1" fontId="13" fillId="10" borderId="3" xfId="0" applyNumberFormat="1" applyFont="1" applyFill="1" applyBorder="1" applyAlignment="1">
      <alignment horizontal="center" vertical="center"/>
    </xf>
    <xf numFmtId="1" fontId="13" fillId="326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45" fillId="0" borderId="6" xfId="0" applyNumberFormat="1" applyFont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3" fontId="13" fillId="10" borderId="6" xfId="0" applyNumberFormat="1" applyFont="1" applyFill="1" applyBorder="1" applyAlignment="1">
      <alignment horizontal="center" vertical="center"/>
    </xf>
    <xf numFmtId="0" fontId="20" fillId="326" borderId="6" xfId="0" applyNumberFormat="1" applyFont="1" applyFill="1" applyBorder="1" applyAlignment="1">
      <alignment horizontal="center" vertical="center"/>
    </xf>
    <xf numFmtId="0" fontId="35" fillId="0" borderId="59" xfId="0" applyNumberFormat="1" applyFont="1" applyBorder="1" applyAlignment="1">
      <alignment horizontal="center" vertical="center" textRotation="90"/>
    </xf>
    <xf numFmtId="0" fontId="35" fillId="0" borderId="60" xfId="0" applyNumberFormat="1" applyFont="1" applyBorder="1" applyAlignment="1">
      <alignment horizontal="center" vertical="center" textRotation="90"/>
    </xf>
    <xf numFmtId="0" fontId="35" fillId="0" borderId="61" xfId="0" applyNumberFormat="1" applyFont="1" applyBorder="1" applyAlignment="1">
      <alignment horizontal="center" vertical="center" textRotation="90"/>
    </xf>
    <xf numFmtId="0" fontId="13" fillId="0" borderId="62" xfId="0" applyNumberFormat="1" applyFont="1" applyBorder="1" applyAlignment="1">
      <alignment horizontal="left" vertical="center"/>
    </xf>
    <xf numFmtId="0" fontId="13" fillId="0" borderId="63" xfId="0" applyNumberFormat="1" applyFont="1" applyBorder="1" applyAlignment="1">
      <alignment horizontal="left" vertical="center"/>
    </xf>
    <xf numFmtId="0" fontId="13" fillId="0" borderId="64" xfId="0" applyNumberFormat="1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4" fillId="3" borderId="35" xfId="0" applyNumberFormat="1" applyFont="1" applyFill="1" applyBorder="1" applyAlignment="1">
      <alignment horizontal="left" vertical="center" wrapText="1"/>
    </xf>
    <xf numFmtId="0" fontId="14" fillId="3" borderId="37" xfId="0" applyNumberFormat="1" applyFont="1" applyFill="1" applyBorder="1" applyAlignment="1">
      <alignment horizontal="left" vertical="center" wrapText="1"/>
    </xf>
    <xf numFmtId="1" fontId="45" fillId="0" borderId="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/>
    <xf numFmtId="0" fontId="24" fillId="0" borderId="0" xfId="0" applyNumberFormat="1" applyFont="1" applyFill="1"/>
    <xf numFmtId="1" fontId="13" fillId="0" borderId="4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27" fillId="661" borderId="7" xfId="0" applyFont="1" applyFill="1" applyBorder="1" applyAlignment="1" applyProtection="1">
      <alignment horizontal="center" vertical="center" wrapText="1"/>
      <protection locked="0"/>
    </xf>
    <xf numFmtId="1" fontId="27" fillId="661" borderId="7" xfId="0" applyNumberFormat="1" applyFont="1" applyFill="1" applyBorder="1" applyAlignment="1" applyProtection="1">
      <alignment horizontal="center" vertical="center" wrapText="1"/>
      <protection locked="0"/>
    </xf>
    <xf numFmtId="4" fontId="27" fillId="661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661" borderId="7" xfId="0" applyFont="1" applyFill="1" applyBorder="1" applyAlignment="1">
      <alignment horizontal="center" vertical="center" wrapText="1"/>
    </xf>
    <xf numFmtId="1" fontId="27" fillId="661" borderId="7" xfId="0" applyNumberFormat="1" applyFont="1" applyFill="1" applyBorder="1" applyAlignment="1">
      <alignment horizontal="center" vertical="center" wrapText="1"/>
    </xf>
    <xf numFmtId="1" fontId="27" fillId="661" borderId="19" xfId="0" applyNumberFormat="1" applyFont="1" applyFill="1" applyBorder="1" applyAlignment="1">
      <alignment horizontal="right" vertical="center" wrapText="1"/>
    </xf>
    <xf numFmtId="4" fontId="27" fillId="661" borderId="7" xfId="0" applyNumberFormat="1" applyFont="1" applyFill="1" applyBorder="1" applyAlignment="1">
      <alignment horizontal="center" vertical="center" wrapText="1"/>
    </xf>
    <xf numFmtId="0" fontId="27" fillId="662" borderId="6" xfId="0" applyFont="1" applyFill="1" applyBorder="1" applyAlignment="1">
      <alignment horizontal="center" vertical="center" wrapText="1"/>
    </xf>
    <xf numFmtId="0" fontId="27" fillId="662" borderId="7" xfId="0" applyFont="1" applyFill="1" applyBorder="1" applyAlignment="1">
      <alignment horizontal="center" vertical="center" wrapText="1"/>
    </xf>
    <xf numFmtId="1" fontId="27" fillId="662" borderId="15" xfId="0" applyNumberFormat="1" applyFont="1" applyFill="1" applyBorder="1" applyAlignment="1">
      <alignment horizontal="center" vertical="center" wrapText="1"/>
    </xf>
    <xf numFmtId="1" fontId="27" fillId="662" borderId="63" xfId="0" applyNumberFormat="1" applyFont="1" applyFill="1" applyBorder="1" applyAlignment="1" applyProtection="1">
      <alignment horizontal="center" vertical="center" wrapText="1"/>
      <protection locked="0"/>
    </xf>
    <xf numFmtId="1" fontId="27" fillId="662" borderId="7" xfId="0" applyNumberFormat="1" applyFont="1" applyFill="1" applyBorder="1" applyAlignment="1">
      <alignment horizontal="center" vertical="center" wrapText="1"/>
    </xf>
    <xf numFmtId="0" fontId="18" fillId="0" borderId="6" xfId="0" applyFont="1" applyBorder="1" applyProtection="1">
      <protection locked="0"/>
    </xf>
    <xf numFmtId="1" fontId="18" fillId="0" borderId="15" xfId="0" applyNumberFormat="1" applyFont="1" applyBorder="1" applyAlignment="1">
      <alignment horizontal="center" vertical="center"/>
    </xf>
    <xf numFmtId="1" fontId="18" fillId="0" borderId="63" xfId="0" applyNumberFormat="1" applyFont="1" applyBorder="1" applyAlignment="1" applyProtection="1">
      <alignment horizontal="center" vertical="center"/>
      <protection locked="0"/>
    </xf>
    <xf numFmtId="4" fontId="18" fillId="0" borderId="7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27" fillId="662" borderId="15" xfId="0" applyFont="1" applyFill="1" applyBorder="1" applyAlignment="1">
      <alignment horizontal="center" vertical="center" wrapText="1"/>
    </xf>
    <xf numFmtId="0" fontId="55" fillId="0" borderId="7" xfId="0" applyFont="1" applyBorder="1" applyAlignment="1">
      <alignment wrapText="1"/>
    </xf>
    <xf numFmtId="0" fontId="3" fillId="4" borderId="1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vertical="center"/>
    </xf>
    <xf numFmtId="0" fontId="13" fillId="0" borderId="37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51" xfId="0" applyNumberFormat="1" applyFont="1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/>
    </xf>
    <xf numFmtId="0" fontId="13" fillId="0" borderId="56" xfId="0" applyNumberFormat="1" applyFont="1" applyFill="1" applyBorder="1" applyAlignment="1">
      <alignment vertical="center"/>
    </xf>
    <xf numFmtId="0" fontId="13" fillId="0" borderId="57" xfId="0" applyNumberFormat="1" applyFont="1" applyFill="1" applyBorder="1" applyAlignment="1">
      <alignment vertical="center"/>
    </xf>
    <xf numFmtId="0" fontId="13" fillId="0" borderId="58" xfId="0" applyNumberFormat="1" applyFont="1" applyFill="1" applyBorder="1" applyAlignment="1">
      <alignment vertical="center"/>
    </xf>
    <xf numFmtId="0" fontId="13" fillId="0" borderId="55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 vertical="center"/>
    </xf>
    <xf numFmtId="0" fontId="13" fillId="0" borderId="25" xfId="0" applyNumberFormat="1" applyFont="1" applyFill="1" applyBorder="1" applyAlignment="1">
      <alignment vertical="center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26" xfId="0" applyNumberFormat="1" applyFont="1" applyFill="1" applyBorder="1" applyAlignment="1">
      <alignment horizontal="left" vertical="center"/>
    </xf>
    <xf numFmtId="0" fontId="13" fillId="0" borderId="24" xfId="0" applyNumberFormat="1" applyFont="1" applyFill="1" applyBorder="1" applyAlignment="1">
      <alignment horizontal="left" vertical="center"/>
    </xf>
    <xf numFmtId="1" fontId="9" fillId="10" borderId="31" xfId="0" applyNumberFormat="1" applyFont="1" applyFill="1" applyBorder="1" applyAlignment="1">
      <alignment horizontal="left" vertical="center"/>
    </xf>
    <xf numFmtId="0" fontId="35" fillId="0" borderId="6" xfId="0" applyNumberFormat="1" applyFont="1" applyBorder="1" applyAlignment="1">
      <alignment horizontal="center" vertical="center" textRotation="90"/>
    </xf>
    <xf numFmtId="1" fontId="9" fillId="10" borderId="6" xfId="0" applyNumberFormat="1" applyFont="1" applyFill="1" applyBorder="1" applyAlignment="1">
      <alignment horizontal="left" vertical="center"/>
    </xf>
    <xf numFmtId="0" fontId="24" fillId="0" borderId="65" xfId="0" applyNumberFormat="1" applyFont="1" applyBorder="1" applyAlignment="1">
      <alignment horizontal="center" vertical="center" textRotation="90"/>
    </xf>
    <xf numFmtId="0" fontId="13" fillId="0" borderId="66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1" fontId="13" fillId="2" borderId="20" xfId="0" applyNumberFormat="1" applyFont="1" applyFill="1" applyBorder="1" applyAlignment="1">
      <alignment horizontal="left" vertical="center"/>
    </xf>
    <xf numFmtId="1" fontId="13" fillId="2" borderId="67" xfId="0" applyNumberFormat="1" applyFont="1" applyFill="1" applyBorder="1" applyAlignment="1">
      <alignment horizontal="left" vertical="center"/>
    </xf>
    <xf numFmtId="0" fontId="9" fillId="0" borderId="68" xfId="0" applyNumberFormat="1" applyFont="1" applyBorder="1" applyAlignment="1">
      <alignment horizontal="center" vertical="center"/>
    </xf>
    <xf numFmtId="1" fontId="13" fillId="0" borderId="68" xfId="0" applyNumberFormat="1" applyFont="1" applyBorder="1" applyAlignment="1">
      <alignment horizontal="center" vertical="center"/>
    </xf>
    <xf numFmtId="3" fontId="9" fillId="5" borderId="68" xfId="0" applyNumberFormat="1" applyFont="1" applyFill="1" applyBorder="1" applyAlignment="1">
      <alignment horizontal="center" vertical="center"/>
    </xf>
    <xf numFmtId="3" fontId="9" fillId="6" borderId="68" xfId="0" applyNumberFormat="1" applyFont="1" applyFill="1" applyBorder="1" applyAlignment="1">
      <alignment horizontal="center" vertical="center"/>
    </xf>
    <xf numFmtId="1" fontId="13" fillId="2" borderId="21" xfId="0" applyNumberFormat="1" applyFont="1" applyFill="1" applyBorder="1" applyAlignment="1">
      <alignment horizontal="left" vertical="center"/>
    </xf>
    <xf numFmtId="1" fontId="13" fillId="2" borderId="22" xfId="0" applyNumberFormat="1" applyFont="1" applyFill="1" applyBorder="1" applyAlignment="1">
      <alignment horizontal="left" vertical="center"/>
    </xf>
    <xf numFmtId="1" fontId="13" fillId="2" borderId="69" xfId="0" applyNumberFormat="1" applyFont="1" applyFill="1" applyBorder="1" applyAlignment="1">
      <alignment horizontal="left" vertical="center"/>
    </xf>
    <xf numFmtId="0" fontId="9" fillId="0" borderId="70" xfId="0" applyNumberFormat="1" applyFont="1" applyBorder="1" applyAlignment="1">
      <alignment horizontal="center" vertical="center"/>
    </xf>
    <xf numFmtId="1" fontId="13" fillId="0" borderId="70" xfId="0" applyNumberFormat="1" applyFont="1" applyBorder="1" applyAlignment="1">
      <alignment horizontal="center" vertical="center"/>
    </xf>
    <xf numFmtId="3" fontId="9" fillId="5" borderId="70" xfId="0" applyNumberFormat="1" applyFont="1" applyFill="1" applyBorder="1" applyAlignment="1">
      <alignment horizontal="center" vertical="center"/>
    </xf>
    <xf numFmtId="3" fontId="9" fillId="6" borderId="70" xfId="0" applyNumberFormat="1" applyFont="1" applyFill="1" applyBorder="1" applyAlignment="1">
      <alignment horizontal="center" vertical="center"/>
    </xf>
    <xf numFmtId="0" fontId="25" fillId="0" borderId="6" xfId="0" applyNumberFormat="1" applyFont="1" applyBorder="1" applyAlignment="1">
      <alignment horizontal="left" vertical="center"/>
    </xf>
    <xf numFmtId="1" fontId="13" fillId="326" borderId="12" xfId="0" applyNumberFormat="1" applyFont="1" applyFill="1" applyBorder="1" applyAlignment="1">
      <alignment horizontal="left" vertical="center"/>
    </xf>
    <xf numFmtId="1" fontId="13" fillId="326" borderId="32" xfId="0" applyNumberFormat="1" applyFont="1" applyFill="1" applyBorder="1" applyAlignment="1">
      <alignment horizontal="left" vertical="center"/>
    </xf>
    <xf numFmtId="0" fontId="35" fillId="326" borderId="12" xfId="0" applyNumberFormat="1" applyFont="1" applyFill="1" applyBorder="1" applyAlignment="1">
      <alignment horizontal="center" vertical="center" textRotation="90"/>
    </xf>
    <xf numFmtId="0" fontId="20" fillId="326" borderId="12" xfId="0" applyNumberFormat="1" applyFont="1" applyFill="1" applyBorder="1" applyAlignment="1">
      <alignment horizontal="left" vertical="center"/>
    </xf>
    <xf numFmtId="0" fontId="9" fillId="326" borderId="12" xfId="0" applyNumberFormat="1" applyFont="1" applyFill="1" applyBorder="1" applyAlignment="1">
      <alignment horizontal="center" vertical="center"/>
    </xf>
    <xf numFmtId="1" fontId="13" fillId="326" borderId="12" xfId="0" applyNumberFormat="1" applyFont="1" applyFill="1" applyBorder="1" applyAlignment="1">
      <alignment horizontal="center" vertical="center"/>
    </xf>
    <xf numFmtId="3" fontId="9" fillId="326" borderId="12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57" fillId="0" borderId="1" xfId="0" applyNumberFormat="1" applyFont="1" applyFill="1" applyBorder="1" applyAlignment="1">
      <alignment horizontal="left" vertical="center"/>
    </xf>
    <xf numFmtId="1" fontId="57" fillId="0" borderId="4" xfId="0" applyNumberFormat="1" applyFont="1" applyFill="1" applyBorder="1" applyAlignment="1">
      <alignment horizontal="left" vertical="center"/>
    </xf>
    <xf numFmtId="0" fontId="57" fillId="0" borderId="4" xfId="0" applyNumberFormat="1" applyFont="1" applyFill="1" applyBorder="1" applyAlignment="1">
      <alignment vertical="center"/>
    </xf>
    <xf numFmtId="0" fontId="57" fillId="0" borderId="6" xfId="0" applyNumberFormat="1" applyFont="1" applyFill="1" applyBorder="1" applyAlignment="1">
      <alignment horizontal="center" vertical="center"/>
    </xf>
    <xf numFmtId="1" fontId="57" fillId="0" borderId="6" xfId="0" applyNumberFormat="1" applyFont="1" applyFill="1" applyBorder="1" applyAlignment="1">
      <alignment horizontal="center" vertical="center"/>
    </xf>
    <xf numFmtId="3" fontId="57" fillId="5" borderId="1" xfId="0" applyNumberFormat="1" applyFont="1" applyFill="1" applyBorder="1" applyAlignment="1">
      <alignment horizontal="center" vertical="center"/>
    </xf>
    <xf numFmtId="3" fontId="57" fillId="6" borderId="1" xfId="0" applyNumberFormat="1" applyFont="1" applyFill="1" applyBorder="1" applyAlignment="1">
      <alignment horizontal="center" vertical="center"/>
    </xf>
    <xf numFmtId="3" fontId="57" fillId="6" borderId="8" xfId="0" applyNumberFormat="1" applyFont="1" applyFill="1" applyBorder="1" applyAlignment="1">
      <alignment horizontal="center" vertical="center"/>
    </xf>
    <xf numFmtId="0" fontId="58" fillId="0" borderId="0" xfId="0" applyNumberFormat="1" applyFont="1" applyFill="1"/>
    <xf numFmtId="0" fontId="59" fillId="0" borderId="0" xfId="0" applyNumberFormat="1" applyFont="1" applyFill="1"/>
    <xf numFmtId="1" fontId="57" fillId="7" borderId="1" xfId="0" applyNumberFormat="1" applyFont="1" applyFill="1" applyBorder="1" applyAlignment="1">
      <alignment horizontal="left" vertical="center"/>
    </xf>
    <xf numFmtId="1" fontId="57" fillId="2" borderId="1" xfId="0" applyNumberFormat="1" applyFont="1" applyFill="1" applyBorder="1" applyAlignment="1">
      <alignment horizontal="left" vertical="center"/>
    </xf>
    <xf numFmtId="1" fontId="57" fillId="2" borderId="4" xfId="0" applyNumberFormat="1" applyFont="1" applyFill="1" applyBorder="1" applyAlignment="1">
      <alignment horizontal="left" vertical="center"/>
    </xf>
    <xf numFmtId="0" fontId="57" fillId="0" borderId="4" xfId="0" applyNumberFormat="1" applyFont="1" applyBorder="1" applyAlignment="1">
      <alignment vertical="center"/>
    </xf>
    <xf numFmtId="0" fontId="57" fillId="0" borderId="6" xfId="0" applyNumberFormat="1" applyFont="1" applyBorder="1" applyAlignment="1">
      <alignment horizontal="center" vertical="center"/>
    </xf>
    <xf numFmtId="0" fontId="59" fillId="0" borderId="0" xfId="0" applyNumberFormat="1" applyFont="1"/>
    <xf numFmtId="0" fontId="21" fillId="0" borderId="0" xfId="0" applyNumberFormat="1" applyFont="1"/>
    <xf numFmtId="0" fontId="21" fillId="0" borderId="0" xfId="0" applyNumberFormat="1" applyFont="1" applyFill="1" applyBorder="1"/>
    <xf numFmtId="0" fontId="60" fillId="0" borderId="0" xfId="0" applyNumberFormat="1" applyFont="1" applyAlignment="1">
      <alignment horizontal="right"/>
    </xf>
    <xf numFmtId="0" fontId="14" fillId="323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/>
    </xf>
    <xf numFmtId="1" fontId="13" fillId="0" borderId="70" xfId="0" applyNumberFormat="1" applyFont="1" applyFill="1" applyBorder="1" applyAlignment="1">
      <alignment horizontal="center" vertical="center"/>
    </xf>
    <xf numFmtId="0" fontId="21" fillId="0" borderId="6" xfId="0" applyNumberFormat="1" applyFont="1" applyBorder="1"/>
    <xf numFmtId="1" fontId="52" fillId="0" borderId="39" xfId="0" applyNumberFormat="1" applyFont="1" applyFill="1" applyBorder="1" applyAlignment="1">
      <alignment horizontal="center" vertical="center" textRotation="90" wrapText="1"/>
    </xf>
    <xf numFmtId="0" fontId="37" fillId="0" borderId="41" xfId="0" applyNumberFormat="1" applyFont="1" applyBorder="1" applyAlignment="1">
      <alignment horizontal="center" vertical="center" textRotation="90" wrapText="1"/>
    </xf>
    <xf numFmtId="0" fontId="37" fillId="0" borderId="43" xfId="0" applyNumberFormat="1" applyFont="1" applyBorder="1" applyAlignment="1">
      <alignment horizontal="center" vertical="center" textRotation="90" wrapText="1"/>
    </xf>
    <xf numFmtId="1" fontId="50" fillId="2" borderId="48" xfId="0" applyNumberFormat="1" applyFont="1" applyFill="1" applyBorder="1" applyAlignment="1">
      <alignment horizontal="center" vertical="center" textRotation="90" wrapText="1"/>
    </xf>
    <xf numFmtId="0" fontId="51" fillId="0" borderId="49" xfId="0" applyNumberFormat="1" applyFont="1" applyBorder="1" applyAlignment="1">
      <alignment horizontal="center" vertical="center" textRotation="90" wrapText="1"/>
    </xf>
    <xf numFmtId="0" fontId="51" fillId="0" borderId="50" xfId="0" applyNumberFormat="1" applyFont="1" applyBorder="1" applyAlignment="1">
      <alignment horizontal="center" vertical="center" textRotation="90" wrapText="1"/>
    </xf>
    <xf numFmtId="1" fontId="3" fillId="0" borderId="39" xfId="0" applyNumberFormat="1" applyFont="1" applyFill="1" applyBorder="1" applyAlignment="1">
      <alignment horizontal="center" vertical="center" textRotation="90"/>
    </xf>
    <xf numFmtId="0" fontId="3" fillId="0" borderId="41" xfId="0" applyNumberFormat="1" applyFont="1" applyBorder="1" applyAlignment="1">
      <alignment horizontal="center" vertical="center" textRotation="90"/>
    </xf>
    <xf numFmtId="0" fontId="3" fillId="0" borderId="43" xfId="0" applyNumberFormat="1" applyFont="1" applyBorder="1" applyAlignment="1">
      <alignment horizontal="center" vertical="center" textRotation="90"/>
    </xf>
    <xf numFmtId="1" fontId="3" fillId="0" borderId="48" xfId="0" applyNumberFormat="1" applyFont="1" applyFill="1" applyBorder="1" applyAlignment="1">
      <alignment horizontal="center" vertical="center" textRotation="90" wrapText="1"/>
    </xf>
    <xf numFmtId="0" fontId="3" fillId="0" borderId="49" xfId="0" applyNumberFormat="1" applyFont="1" applyBorder="1" applyAlignment="1">
      <alignment horizontal="center" vertical="center" textRotation="90" wrapText="1"/>
    </xf>
    <xf numFmtId="0" fontId="3" fillId="0" borderId="50" xfId="0" applyNumberFormat="1" applyFont="1" applyBorder="1" applyAlignment="1">
      <alignment horizontal="center" vertical="center" textRotation="90" wrapText="1"/>
    </xf>
    <xf numFmtId="1" fontId="50" fillId="2" borderId="39" xfId="0" applyNumberFormat="1" applyFont="1" applyFill="1" applyBorder="1" applyAlignment="1">
      <alignment horizontal="center" vertical="center" textRotation="90"/>
    </xf>
    <xf numFmtId="0" fontId="51" fillId="0" borderId="41" xfId="0" applyNumberFormat="1" applyFont="1" applyBorder="1" applyAlignment="1">
      <alignment horizontal="center" vertical="center" textRotation="90"/>
    </xf>
    <xf numFmtId="0" fontId="27" fillId="0" borderId="39" xfId="0" applyNumberFormat="1" applyFont="1" applyBorder="1" applyAlignment="1">
      <alignment horizontal="center" vertical="center" textRotation="90"/>
    </xf>
    <xf numFmtId="0" fontId="27" fillId="0" borderId="41" xfId="0" applyNumberFormat="1" applyFont="1" applyBorder="1" applyAlignment="1">
      <alignment horizontal="center" vertical="center" textRotation="90"/>
    </xf>
    <xf numFmtId="0" fontId="27" fillId="0" borderId="43" xfId="0" applyNumberFormat="1" applyFont="1" applyBorder="1" applyAlignment="1">
      <alignment horizontal="center" vertical="center" textRotation="90"/>
    </xf>
    <xf numFmtId="1" fontId="49" fillId="0" borderId="48" xfId="0" applyNumberFormat="1" applyFont="1" applyFill="1" applyBorder="1" applyAlignment="1">
      <alignment horizontal="center" vertical="center" textRotation="90" wrapText="1"/>
    </xf>
    <xf numFmtId="1" fontId="49" fillId="0" borderId="49" xfId="0" applyNumberFormat="1" applyFont="1" applyFill="1" applyBorder="1" applyAlignment="1">
      <alignment horizontal="center" vertical="center" textRotation="90" wrapText="1"/>
    </xf>
    <xf numFmtId="1" fontId="49" fillId="0" borderId="50" xfId="0" applyNumberFormat="1" applyFont="1" applyFill="1" applyBorder="1" applyAlignment="1">
      <alignment horizontal="center" vertical="center" textRotation="90" wrapText="1"/>
    </xf>
    <xf numFmtId="1" fontId="50" fillId="0" borderId="39" xfId="0" applyNumberFormat="1" applyFont="1" applyFill="1" applyBorder="1" applyAlignment="1">
      <alignment horizontal="center" vertical="center" textRotation="90"/>
    </xf>
    <xf numFmtId="0" fontId="51" fillId="0" borderId="43" xfId="0" applyNumberFormat="1" applyFont="1" applyBorder="1" applyAlignment="1">
      <alignment horizontal="center" vertical="center" textRotation="90"/>
    </xf>
    <xf numFmtId="0" fontId="27" fillId="0" borderId="49" xfId="0" applyNumberFormat="1" applyFont="1" applyBorder="1" applyAlignment="1">
      <alignment horizontal="center" vertical="center" textRotation="90" wrapText="1"/>
    </xf>
    <xf numFmtId="0" fontId="27" fillId="0" borderId="50" xfId="0" applyNumberFormat="1" applyFont="1" applyBorder="1" applyAlignment="1">
      <alignment horizontal="center" vertical="center" textRotation="90" wrapText="1"/>
    </xf>
    <xf numFmtId="1" fontId="12" fillId="0" borderId="39" xfId="0" applyNumberFormat="1" applyFont="1" applyFill="1" applyBorder="1" applyAlignment="1">
      <alignment horizontal="center" vertical="center" textRotation="90"/>
    </xf>
    <xf numFmtId="1" fontId="27" fillId="0" borderId="48" xfId="0" applyNumberFormat="1" applyFont="1" applyFill="1" applyBorder="1" applyAlignment="1">
      <alignment horizontal="center" vertical="center" textRotation="90" wrapText="1"/>
    </xf>
    <xf numFmtId="1" fontId="12" fillId="0" borderId="48" xfId="0" applyNumberFormat="1" applyFont="1" applyFill="1" applyBorder="1" applyAlignment="1">
      <alignment horizontal="center" vertical="center" textRotation="90"/>
    </xf>
    <xf numFmtId="0" fontId="36" fillId="0" borderId="49" xfId="0" applyNumberFormat="1" applyFont="1" applyBorder="1" applyAlignment="1">
      <alignment horizontal="center" vertical="center" textRotation="90"/>
    </xf>
    <xf numFmtId="0" fontId="36" fillId="0" borderId="50" xfId="0" applyNumberFormat="1" applyFont="1" applyBorder="1" applyAlignment="1">
      <alignment horizontal="center" vertical="center" textRotation="90"/>
    </xf>
    <xf numFmtId="1" fontId="50" fillId="0" borderId="48" xfId="0" applyNumberFormat="1" applyFont="1" applyFill="1" applyBorder="1" applyAlignment="1">
      <alignment horizontal="center" vertical="center" textRotation="90"/>
    </xf>
    <xf numFmtId="0" fontId="51" fillId="0" borderId="49" xfId="0" applyNumberFormat="1" applyFont="1" applyBorder="1" applyAlignment="1">
      <alignment horizontal="center" vertical="center" textRotation="90"/>
    </xf>
    <xf numFmtId="0" fontId="51" fillId="0" borderId="50" xfId="0" applyNumberFormat="1" applyFont="1" applyBorder="1" applyAlignment="1">
      <alignment horizontal="center" vertical="center" textRotation="90"/>
    </xf>
    <xf numFmtId="1" fontId="49" fillId="0" borderId="48" xfId="0" applyNumberFormat="1" applyFont="1" applyFill="1" applyBorder="1" applyAlignment="1">
      <alignment horizontal="center" vertical="center" textRotation="90"/>
    </xf>
    <xf numFmtId="0" fontId="27" fillId="0" borderId="49" xfId="0" applyNumberFormat="1" applyFont="1" applyBorder="1" applyAlignment="1">
      <alignment horizontal="center" vertical="center" textRotation="90"/>
    </xf>
    <xf numFmtId="0" fontId="27" fillId="0" borderId="50" xfId="0" applyNumberFormat="1" applyFont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/>
    <xf numFmtId="0" fontId="3" fillId="324" borderId="1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" fontId="41" fillId="2" borderId="39" xfId="0" applyNumberFormat="1" applyFont="1" applyFill="1" applyBorder="1" applyAlignment="1">
      <alignment horizontal="center" vertical="center" textRotation="90"/>
    </xf>
    <xf numFmtId="0" fontId="1" fillId="0" borderId="40" xfId="0" applyNumberFormat="1" applyFont="1" applyBorder="1" applyAlignment="1">
      <alignment horizontal="center" vertical="center" textRotation="90"/>
    </xf>
    <xf numFmtId="0" fontId="1" fillId="0" borderId="41" xfId="0" applyNumberFormat="1" applyFont="1" applyBorder="1" applyAlignment="1">
      <alignment horizontal="center" vertical="center" textRotation="90"/>
    </xf>
    <xf numFmtId="0" fontId="1" fillId="0" borderId="42" xfId="0" applyNumberFormat="1" applyFont="1" applyBorder="1" applyAlignment="1">
      <alignment horizontal="center" vertical="center" textRotation="90"/>
    </xf>
    <xf numFmtId="0" fontId="1" fillId="0" borderId="43" xfId="0" applyNumberFormat="1" applyFont="1" applyBorder="1" applyAlignment="1">
      <alignment horizontal="center" vertical="center" textRotation="90"/>
    </xf>
    <xf numFmtId="0" fontId="1" fillId="0" borderId="44" xfId="0" applyNumberFormat="1" applyFont="1" applyBorder="1" applyAlignment="1">
      <alignment horizontal="center" vertical="center" textRotation="90"/>
    </xf>
    <xf numFmtId="1" fontId="43" fillId="2" borderId="23" xfId="0" applyNumberFormat="1" applyFont="1" applyFill="1" applyBorder="1" applyAlignment="1">
      <alignment horizontal="left" vertical="center" textRotation="90"/>
    </xf>
    <xf numFmtId="0" fontId="43" fillId="0" borderId="0" xfId="0" applyNumberFormat="1" applyFont="1" applyBorder="1" applyAlignment="1">
      <alignment horizontal="left" vertical="center" textRotation="90"/>
    </xf>
    <xf numFmtId="0" fontId="43" fillId="0" borderId="23" xfId="0" applyNumberFormat="1" applyFont="1" applyBorder="1" applyAlignment="1">
      <alignment horizontal="left" vertical="center" textRotation="90"/>
    </xf>
    <xf numFmtId="0" fontId="43" fillId="0" borderId="14" xfId="0" applyNumberFormat="1" applyFont="1" applyBorder="1" applyAlignment="1">
      <alignment horizontal="left" vertical="center" textRotation="90"/>
    </xf>
    <xf numFmtId="0" fontId="43" fillId="0" borderId="38" xfId="0" applyNumberFormat="1" applyFont="1" applyBorder="1" applyAlignment="1">
      <alignment horizontal="left" vertical="center" textRotation="90"/>
    </xf>
    <xf numFmtId="1" fontId="39" fillId="2" borderId="39" xfId="0" applyNumberFormat="1" applyFont="1" applyFill="1" applyBorder="1" applyAlignment="1">
      <alignment horizontal="left" vertical="center" textRotation="90"/>
    </xf>
    <xf numFmtId="0" fontId="39" fillId="0" borderId="40" xfId="0" applyNumberFormat="1" applyFont="1" applyBorder="1" applyAlignment="1">
      <alignment horizontal="left" vertical="center" textRotation="90"/>
    </xf>
    <xf numFmtId="0" fontId="39" fillId="0" borderId="41" xfId="0" applyNumberFormat="1" applyFont="1" applyBorder="1" applyAlignment="1">
      <alignment horizontal="left" vertical="center" textRotation="90"/>
    </xf>
    <xf numFmtId="0" fontId="39" fillId="0" borderId="42" xfId="0" applyNumberFormat="1" applyFont="1" applyBorder="1" applyAlignment="1">
      <alignment horizontal="left" vertical="center" textRotation="90"/>
    </xf>
    <xf numFmtId="0" fontId="39" fillId="0" borderId="43" xfId="0" applyNumberFormat="1" applyFont="1" applyBorder="1" applyAlignment="1">
      <alignment horizontal="left" vertical="center" textRotation="90"/>
    </xf>
    <xf numFmtId="0" fontId="39" fillId="0" borderId="44" xfId="0" applyNumberFormat="1" applyFont="1" applyBorder="1" applyAlignment="1">
      <alignment horizontal="left" vertical="center" textRotation="90"/>
    </xf>
    <xf numFmtId="1" fontId="27" fillId="2" borderId="30" xfId="0" applyNumberFormat="1" applyFont="1" applyFill="1" applyBorder="1" applyAlignment="1">
      <alignment horizontal="center" vertical="center" textRotation="90"/>
    </xf>
    <xf numFmtId="0" fontId="18" fillId="0" borderId="33" xfId="0" applyNumberFormat="1" applyFont="1" applyBorder="1" applyAlignment="1">
      <alignment horizontal="center" vertical="center" textRotation="90"/>
    </xf>
    <xf numFmtId="0" fontId="18" fillId="0" borderId="31" xfId="0" applyNumberFormat="1" applyFont="1" applyBorder="1" applyAlignment="1">
      <alignment horizontal="center" vertical="center" textRotation="90"/>
    </xf>
    <xf numFmtId="0" fontId="18" fillId="0" borderId="0" xfId="0" applyNumberFormat="1" applyFont="1" applyBorder="1" applyAlignment="1">
      <alignment horizontal="center" vertical="center" textRotation="90"/>
    </xf>
    <xf numFmtId="0" fontId="18" fillId="0" borderId="32" xfId="0" applyNumberFormat="1" applyFont="1" applyBorder="1" applyAlignment="1">
      <alignment horizontal="center" vertical="center" textRotation="90"/>
    </xf>
    <xf numFmtId="0" fontId="18" fillId="0" borderId="34" xfId="0" applyNumberFormat="1" applyFont="1" applyBorder="1" applyAlignment="1">
      <alignment horizontal="center" vertical="center" textRotation="90"/>
    </xf>
    <xf numFmtId="1" fontId="50" fillId="0" borderId="45" xfId="0" applyNumberFormat="1" applyFont="1" applyFill="1" applyBorder="1" applyAlignment="1">
      <alignment horizontal="center" vertical="center" textRotation="90"/>
    </xf>
    <xf numFmtId="1" fontId="50" fillId="0" borderId="46" xfId="0" applyNumberFormat="1" applyFont="1" applyFill="1" applyBorder="1" applyAlignment="1">
      <alignment horizontal="center" vertical="center" textRotation="90"/>
    </xf>
    <xf numFmtId="0" fontId="51" fillId="0" borderId="47" xfId="0" applyNumberFormat="1" applyFont="1" applyBorder="1" applyAlignment="1">
      <alignment horizontal="center" vertical="center" textRotation="90"/>
    </xf>
    <xf numFmtId="0" fontId="1" fillId="0" borderId="49" xfId="0" applyNumberFormat="1" applyFont="1" applyBorder="1" applyAlignment="1">
      <alignment horizontal="center" vertical="center" textRotation="90"/>
    </xf>
    <xf numFmtId="0" fontId="1" fillId="0" borderId="50" xfId="0" applyNumberFormat="1" applyFont="1" applyBorder="1" applyAlignment="1">
      <alignment horizontal="center" vertical="center" textRotation="90"/>
    </xf>
    <xf numFmtId="1" fontId="13" fillId="7" borderId="1" xfId="0" applyNumberFormat="1" applyFont="1" applyFill="1" applyBorder="1" applyAlignment="1">
      <alignment horizontal="left" vertical="center"/>
    </xf>
    <xf numFmtId="1" fontId="13" fillId="2" borderId="4" xfId="0" applyNumberFormat="1" applyFont="1" applyFill="1" applyBorder="1" applyAlignment="1">
      <alignment horizontal="left" vertical="center"/>
    </xf>
    <xf numFmtId="3" fontId="13" fillId="8" borderId="1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3" fontId="13" fillId="9" borderId="8" xfId="0" applyNumberFormat="1" applyFont="1" applyFill="1" applyBorder="1" applyAlignment="1">
      <alignment horizontal="center" vertical="center"/>
    </xf>
    <xf numFmtId="1" fontId="21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/>
    <xf numFmtId="0" fontId="2" fillId="623" borderId="0" xfId="0" applyNumberFormat="1" applyFont="1" applyFill="1" applyBorder="1"/>
    <xf numFmtId="3" fontId="9" fillId="6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66FF66"/>
      <color rgb="FFFCF8F2"/>
      <color rgb="FFCAF6A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S1108"/>
  <sheetViews>
    <sheetView tabSelected="1" topLeftCell="C1" zoomScale="150" zoomScaleNormal="150" workbookViewId="0">
      <pane ySplit="8" topLeftCell="A712" activePane="bottomLeft" state="frozen"/>
      <selection pane="bottomLeft" activeCell="I533" sqref="I533:I534"/>
    </sheetView>
  </sheetViews>
  <sheetFormatPr defaultColWidth="13.6640625" defaultRowHeight="13.8" x14ac:dyDescent="0.25"/>
  <cols>
    <col min="1" max="1" width="13.44140625" hidden="1" customWidth="1"/>
    <col min="2" max="2" width="14" hidden="1" customWidth="1"/>
    <col min="3" max="3" width="2.5546875" style="604" customWidth="1"/>
    <col min="4" max="4" width="9" style="604" customWidth="1"/>
    <col min="5" max="5" width="4.6640625" customWidth="1"/>
    <col min="6" max="6" width="2.109375" customWidth="1"/>
    <col min="7" max="7" width="65.109375" style="568" customWidth="1"/>
    <col min="8" max="8" width="1.44140625" customWidth="1"/>
    <col min="9" max="9" width="7.109375" style="553" customWidth="1"/>
    <col min="10" max="10" width="6.44140625" style="553" customWidth="1"/>
    <col min="11" max="11" width="3.88671875" style="604" customWidth="1"/>
    <col min="12" max="12" width="7" customWidth="1"/>
    <col min="13" max="13" width="6.109375" customWidth="1"/>
    <col min="14" max="14" width="6.33203125" customWidth="1"/>
    <col min="15" max="15" width="6.5546875" customWidth="1"/>
    <col min="16" max="16" width="8.6640625" style="138" customWidth="1"/>
    <col min="17" max="45" width="13.6640625" style="138"/>
  </cols>
  <sheetData>
    <row r="1" spans="1:45" ht="3" customHeight="1" thickBot="1" x14ac:dyDescent="0.3">
      <c r="A1" s="1"/>
      <c r="B1" s="1"/>
      <c r="C1" s="579"/>
      <c r="D1" s="579"/>
      <c r="E1" s="1"/>
      <c r="F1" s="1"/>
      <c r="G1" s="557"/>
      <c r="H1" s="3"/>
      <c r="I1" s="549"/>
      <c r="J1" s="549"/>
      <c r="K1" s="1010"/>
      <c r="L1" s="2"/>
      <c r="M1" s="2"/>
      <c r="N1" s="2"/>
      <c r="O1" s="2"/>
      <c r="P1" s="137"/>
    </row>
    <row r="2" spans="1:45" ht="11.25" customHeight="1" x14ac:dyDescent="0.3">
      <c r="A2" s="2"/>
      <c r="B2" s="2"/>
      <c r="C2" s="919"/>
      <c r="D2" s="917"/>
      <c r="E2" s="918"/>
      <c r="F2" s="918"/>
      <c r="G2" s="920" t="s">
        <v>2132</v>
      </c>
      <c r="H2" s="2"/>
      <c r="I2" s="549"/>
      <c r="J2" s="550"/>
      <c r="K2" s="1011"/>
      <c r="L2" s="1056"/>
      <c r="M2" s="1056"/>
      <c r="N2" s="1056"/>
      <c r="O2" s="131"/>
      <c r="P2" s="137"/>
    </row>
    <row r="3" spans="1:45" ht="11.25" customHeight="1" thickBot="1" x14ac:dyDescent="0.35">
      <c r="A3" s="2"/>
      <c r="B3" s="2"/>
      <c r="C3" s="919"/>
      <c r="D3" s="917"/>
      <c r="E3" s="918"/>
      <c r="F3" s="918"/>
      <c r="G3" s="921" t="s">
        <v>2133</v>
      </c>
      <c r="H3" s="2"/>
      <c r="I3" s="549"/>
      <c r="J3" s="550"/>
      <c r="K3" s="1011"/>
      <c r="L3" s="1054"/>
      <c r="M3" s="1054"/>
      <c r="N3" s="1054"/>
      <c r="O3" s="131"/>
      <c r="P3" s="137"/>
    </row>
    <row r="4" spans="1:45" ht="15.75" customHeight="1" x14ac:dyDescent="0.3">
      <c r="A4" s="5"/>
      <c r="B4" s="5"/>
      <c r="C4" s="580"/>
      <c r="D4" s="581"/>
      <c r="E4" s="5"/>
      <c r="F4" s="5"/>
      <c r="G4" s="148" t="s">
        <v>1910</v>
      </c>
      <c r="H4" s="6"/>
      <c r="I4" s="149"/>
      <c r="J4" s="149"/>
      <c r="K4" s="1011"/>
      <c r="L4" s="1055"/>
      <c r="M4" s="1055"/>
      <c r="N4" s="1055"/>
      <c r="O4" s="131"/>
      <c r="P4" s="137"/>
    </row>
    <row r="5" spans="1:45" ht="12" customHeight="1" x14ac:dyDescent="0.3">
      <c r="A5" s="2"/>
      <c r="B5" s="2"/>
      <c r="C5" s="582"/>
      <c r="D5" s="583"/>
      <c r="E5" s="7"/>
      <c r="F5" s="7"/>
      <c r="G5" s="149" t="s">
        <v>2306</v>
      </c>
      <c r="H5" s="2"/>
      <c r="I5" s="549"/>
      <c r="J5" s="551"/>
      <c r="K5" s="1012"/>
      <c r="L5" s="4"/>
      <c r="M5" s="8"/>
      <c r="N5" s="8"/>
      <c r="O5" s="8"/>
      <c r="P5" s="137"/>
    </row>
    <row r="6" spans="1:45" ht="11.25" customHeight="1" x14ac:dyDescent="0.25">
      <c r="A6" s="7"/>
      <c r="B6" s="7"/>
      <c r="C6" s="583"/>
      <c r="D6" s="583"/>
      <c r="E6" s="7"/>
      <c r="F6" s="7"/>
      <c r="G6" s="557"/>
      <c r="H6" s="3"/>
      <c r="I6" s="573"/>
      <c r="J6" s="573"/>
      <c r="K6" s="923"/>
      <c r="L6" s="1058"/>
      <c r="M6" s="1058"/>
      <c r="N6" s="1057"/>
      <c r="O6" s="1057"/>
      <c r="P6" s="137"/>
    </row>
    <row r="7" spans="1:45" ht="36.75" customHeight="1" x14ac:dyDescent="0.25">
      <c r="A7" s="9" t="s">
        <v>6</v>
      </c>
      <c r="B7" s="9" t="s">
        <v>7</v>
      </c>
      <c r="C7" s="475" t="s">
        <v>8</v>
      </c>
      <c r="D7" s="475" t="s">
        <v>9</v>
      </c>
      <c r="E7" s="10" t="s">
        <v>10</v>
      </c>
      <c r="F7" s="11"/>
      <c r="G7" s="150" t="s">
        <v>11</v>
      </c>
      <c r="H7" s="946" t="s">
        <v>12</v>
      </c>
      <c r="I7" s="885" t="s">
        <v>2113</v>
      </c>
      <c r="J7" s="885" t="s">
        <v>2305</v>
      </c>
      <c r="K7" s="1013" t="s">
        <v>1497</v>
      </c>
      <c r="L7" s="886" t="s">
        <v>2114</v>
      </c>
      <c r="M7" s="886" t="s">
        <v>2305</v>
      </c>
      <c r="N7" s="129" t="s">
        <v>2115</v>
      </c>
      <c r="O7" s="130" t="s">
        <v>2305</v>
      </c>
      <c r="P7" s="613"/>
    </row>
    <row r="8" spans="1:45" ht="12" customHeight="1" x14ac:dyDescent="0.25">
      <c r="A8" s="13"/>
      <c r="B8" s="13"/>
      <c r="C8" s="584"/>
      <c r="D8" s="584"/>
      <c r="E8" s="14"/>
      <c r="F8" s="15"/>
      <c r="G8" s="150"/>
      <c r="H8" s="16"/>
      <c r="I8" s="476"/>
      <c r="J8" s="476"/>
      <c r="K8" s="476"/>
      <c r="L8" s="17"/>
      <c r="M8" s="17"/>
      <c r="N8" s="18">
        <v>0</v>
      </c>
      <c r="O8" s="120">
        <f>SUM(O11:O1346)</f>
        <v>0</v>
      </c>
      <c r="P8" s="137"/>
    </row>
    <row r="9" spans="1:45" ht="9" customHeight="1" x14ac:dyDescent="0.25">
      <c r="A9" s="12"/>
      <c r="B9" s="12"/>
      <c r="C9" s="90"/>
      <c r="D9" s="90"/>
      <c r="E9" s="12"/>
      <c r="F9" s="19"/>
      <c r="G9" s="151" t="s">
        <v>0</v>
      </c>
      <c r="H9" s="12"/>
      <c r="I9" s="90"/>
      <c r="J9" s="90"/>
      <c r="K9" s="90"/>
      <c r="L9" s="12"/>
      <c r="M9" s="12"/>
      <c r="N9" s="12"/>
      <c r="O9" s="121"/>
      <c r="P9" s="137"/>
    </row>
    <row r="10" spans="1:45" ht="9" customHeight="1" x14ac:dyDescent="0.25">
      <c r="A10" s="20"/>
      <c r="B10" s="20"/>
      <c r="C10" s="585"/>
      <c r="D10" s="585"/>
      <c r="E10" s="20"/>
      <c r="F10" s="21"/>
      <c r="G10" s="558" t="s">
        <v>13</v>
      </c>
      <c r="H10" s="903"/>
      <c r="I10" s="904"/>
      <c r="J10" s="904"/>
      <c r="K10" s="904"/>
      <c r="L10" s="22"/>
      <c r="M10" s="22"/>
      <c r="N10" s="22"/>
      <c r="O10" s="122"/>
      <c r="P10" s="137"/>
    </row>
    <row r="11" spans="1:45" ht="9" customHeight="1" x14ac:dyDescent="0.25">
      <c r="A11" s="23" t="s">
        <v>14</v>
      </c>
      <c r="B11" s="23">
        <v>4603775462378</v>
      </c>
      <c r="C11" s="578" t="s">
        <v>15</v>
      </c>
      <c r="D11" s="578">
        <v>4603775462545</v>
      </c>
      <c r="E11" s="24"/>
      <c r="F11" s="25"/>
      <c r="G11" s="559" t="s">
        <v>1516</v>
      </c>
      <c r="H11" s="144" t="s">
        <v>16</v>
      </c>
      <c r="I11" s="473">
        <v>164</v>
      </c>
      <c r="J11" s="473">
        <v>219</v>
      </c>
      <c r="K11" s="473">
        <v>270</v>
      </c>
      <c r="L11" s="26"/>
      <c r="M11" s="26"/>
      <c r="N11" s="27">
        <f t="shared" ref="N11:N16" si="0">I11*L11</f>
        <v>0</v>
      </c>
      <c r="O11" s="123">
        <f t="shared" ref="O11:O18" si="1">J11*M11</f>
        <v>0</v>
      </c>
      <c r="P11" s="137"/>
    </row>
    <row r="12" spans="1:45" ht="9" customHeight="1" x14ac:dyDescent="0.25">
      <c r="A12" s="23" t="s">
        <v>17</v>
      </c>
      <c r="B12" s="23">
        <v>4603775462385</v>
      </c>
      <c r="C12" s="578" t="s">
        <v>18</v>
      </c>
      <c r="D12" s="578">
        <v>4603775462552</v>
      </c>
      <c r="E12" s="24"/>
      <c r="F12" s="25"/>
      <c r="G12" s="559" t="s">
        <v>1517</v>
      </c>
      <c r="H12" s="144" t="s">
        <v>16</v>
      </c>
      <c r="I12" s="473">
        <v>290</v>
      </c>
      <c r="J12" s="473">
        <v>388</v>
      </c>
      <c r="K12" s="473">
        <v>475</v>
      </c>
      <c r="L12" s="26"/>
      <c r="M12" s="26"/>
      <c r="N12" s="27">
        <f t="shared" si="0"/>
        <v>0</v>
      </c>
      <c r="O12" s="123">
        <f t="shared" si="1"/>
        <v>0</v>
      </c>
      <c r="P12" s="137"/>
    </row>
    <row r="13" spans="1:45" ht="9" customHeight="1" x14ac:dyDescent="0.25">
      <c r="A13" s="23" t="s">
        <v>19</v>
      </c>
      <c r="B13" s="23">
        <v>4603775462392</v>
      </c>
      <c r="C13" s="578" t="s">
        <v>20</v>
      </c>
      <c r="D13" s="578">
        <v>4603775462569</v>
      </c>
      <c r="E13" s="24"/>
      <c r="F13" s="25"/>
      <c r="G13" s="559" t="s">
        <v>1518</v>
      </c>
      <c r="H13" s="144" t="s">
        <v>16</v>
      </c>
      <c r="I13" s="473">
        <v>492</v>
      </c>
      <c r="J13" s="473">
        <v>657</v>
      </c>
      <c r="K13" s="473">
        <v>800</v>
      </c>
      <c r="L13" s="26"/>
      <c r="M13" s="26"/>
      <c r="N13" s="27">
        <f t="shared" si="0"/>
        <v>0</v>
      </c>
      <c r="O13" s="123">
        <f t="shared" si="1"/>
        <v>0</v>
      </c>
      <c r="P13" s="137"/>
    </row>
    <row r="14" spans="1:45" s="575" customFormat="1" ht="9" customHeight="1" x14ac:dyDescent="0.25">
      <c r="A14" s="574"/>
      <c r="B14" s="574"/>
      <c r="C14" s="577" t="s">
        <v>1974</v>
      </c>
      <c r="D14" s="577">
        <v>4813095005463</v>
      </c>
      <c r="E14" s="118"/>
      <c r="F14" s="119"/>
      <c r="G14" s="561" t="s">
        <v>2116</v>
      </c>
      <c r="H14" s="926" t="s">
        <v>16</v>
      </c>
      <c r="I14" s="906">
        <v>139</v>
      </c>
      <c r="J14" s="906">
        <v>219</v>
      </c>
      <c r="K14" s="906">
        <v>270</v>
      </c>
      <c r="L14" s="26"/>
      <c r="M14" s="26"/>
      <c r="N14" s="27">
        <f t="shared" si="0"/>
        <v>0</v>
      </c>
      <c r="O14" s="123">
        <f t="shared" si="1"/>
        <v>0</v>
      </c>
      <c r="P14" s="137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</row>
    <row r="15" spans="1:45" s="575" customFormat="1" ht="9" customHeight="1" x14ac:dyDescent="0.25">
      <c r="A15" s="574"/>
      <c r="B15" s="574"/>
      <c r="C15" s="577" t="s">
        <v>1975</v>
      </c>
      <c r="D15" s="577" t="s">
        <v>1977</v>
      </c>
      <c r="E15" s="118"/>
      <c r="F15" s="119"/>
      <c r="G15" s="561" t="s">
        <v>2118</v>
      </c>
      <c r="H15" s="926" t="s">
        <v>16</v>
      </c>
      <c r="I15" s="906">
        <v>248</v>
      </c>
      <c r="J15" s="906">
        <v>388</v>
      </c>
      <c r="K15" s="906">
        <v>475</v>
      </c>
      <c r="L15" s="26"/>
      <c r="M15" s="26"/>
      <c r="N15" s="27">
        <f t="shared" si="0"/>
        <v>0</v>
      </c>
      <c r="O15" s="123">
        <f t="shared" si="1"/>
        <v>0</v>
      </c>
      <c r="P15" s="137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</row>
    <row r="16" spans="1:45" s="575" customFormat="1" ht="9" customHeight="1" x14ac:dyDescent="0.25">
      <c r="A16" s="574"/>
      <c r="B16" s="574"/>
      <c r="C16" s="577" t="s">
        <v>1976</v>
      </c>
      <c r="D16" s="577" t="s">
        <v>1978</v>
      </c>
      <c r="E16" s="118"/>
      <c r="F16" s="119"/>
      <c r="G16" s="561" t="s">
        <v>2117</v>
      </c>
      <c r="H16" s="926" t="s">
        <v>16</v>
      </c>
      <c r="I16" s="906">
        <v>293</v>
      </c>
      <c r="J16" s="906">
        <v>657</v>
      </c>
      <c r="K16" s="906">
        <v>800</v>
      </c>
      <c r="L16" s="26"/>
      <c r="M16" s="26"/>
      <c r="N16" s="27">
        <f t="shared" si="0"/>
        <v>0</v>
      </c>
      <c r="O16" s="123">
        <f t="shared" si="1"/>
        <v>0</v>
      </c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</row>
    <row r="17" spans="1:45" s="575" customFormat="1" ht="9" customHeight="1" x14ac:dyDescent="0.25">
      <c r="A17" s="574"/>
      <c r="B17" s="574"/>
      <c r="C17" s="577" t="s">
        <v>2309</v>
      </c>
      <c r="D17" s="577">
        <v>4813095005463</v>
      </c>
      <c r="E17" s="118"/>
      <c r="F17" s="119"/>
      <c r="G17" s="561" t="s">
        <v>2307</v>
      </c>
      <c r="H17" s="926"/>
      <c r="I17" s="906">
        <v>164</v>
      </c>
      <c r="J17" s="906">
        <v>219</v>
      </c>
      <c r="K17" s="906">
        <v>270</v>
      </c>
      <c r="L17" s="26"/>
      <c r="M17" s="26"/>
      <c r="N17" s="27">
        <v>0</v>
      </c>
      <c r="O17" s="123">
        <f t="shared" si="1"/>
        <v>0</v>
      </c>
      <c r="P17" s="137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</row>
    <row r="18" spans="1:45" s="575" customFormat="1" ht="9" customHeight="1" x14ac:dyDescent="0.25">
      <c r="A18" s="574"/>
      <c r="B18" s="574"/>
      <c r="C18" s="577" t="s">
        <v>2310</v>
      </c>
      <c r="D18" s="577">
        <v>4813095005463</v>
      </c>
      <c r="E18" s="118"/>
      <c r="F18" s="119"/>
      <c r="G18" s="561" t="s">
        <v>2308</v>
      </c>
      <c r="H18" s="926"/>
      <c r="I18" s="906">
        <v>290</v>
      </c>
      <c r="J18" s="906">
        <v>388</v>
      </c>
      <c r="K18" s="906">
        <v>475</v>
      </c>
      <c r="L18" s="26"/>
      <c r="M18" s="26"/>
      <c r="N18" s="27">
        <v>0</v>
      </c>
      <c r="O18" s="123">
        <f t="shared" si="1"/>
        <v>0</v>
      </c>
      <c r="P18" s="137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</row>
    <row r="19" spans="1:45" ht="9" customHeight="1" x14ac:dyDescent="0.25">
      <c r="A19" s="20"/>
      <c r="B19" s="20"/>
      <c r="C19" s="585"/>
      <c r="D19" s="585"/>
      <c r="E19" s="20"/>
      <c r="F19" s="21"/>
      <c r="G19" s="558" t="s">
        <v>216</v>
      </c>
      <c r="H19" s="483"/>
      <c r="I19" s="547"/>
      <c r="J19" s="547"/>
      <c r="K19" s="547"/>
      <c r="L19" s="22"/>
      <c r="M19" s="22"/>
      <c r="N19" s="22"/>
      <c r="O19" s="122"/>
      <c r="P19" s="137"/>
    </row>
    <row r="20" spans="1:45" ht="9" customHeight="1" x14ac:dyDescent="0.25">
      <c r="A20" s="23" t="s">
        <v>217</v>
      </c>
      <c r="B20" s="23">
        <v>4603775468639</v>
      </c>
      <c r="C20" s="578" t="s">
        <v>218</v>
      </c>
      <c r="D20" s="578">
        <v>4603775468653</v>
      </c>
      <c r="E20" s="24"/>
      <c r="F20" s="25"/>
      <c r="G20" s="559" t="s">
        <v>219</v>
      </c>
      <c r="H20" s="144" t="s">
        <v>205</v>
      </c>
      <c r="I20" s="473">
        <v>219</v>
      </c>
      <c r="J20" s="473">
        <v>293</v>
      </c>
      <c r="K20" s="1014">
        <v>360</v>
      </c>
      <c r="L20" s="26"/>
      <c r="M20" s="26"/>
      <c r="N20" s="27">
        <f>I20*L20</f>
        <v>0</v>
      </c>
      <c r="O20" s="123">
        <f>J20*M20</f>
        <v>0</v>
      </c>
      <c r="P20" s="137"/>
    </row>
    <row r="21" spans="1:45" ht="9" customHeight="1" x14ac:dyDescent="0.25">
      <c r="A21" s="23" t="s">
        <v>220</v>
      </c>
      <c r="B21" s="23">
        <v>4603775468677</v>
      </c>
      <c r="C21" s="578" t="s">
        <v>221</v>
      </c>
      <c r="D21" s="578">
        <v>4603775468691</v>
      </c>
      <c r="E21" s="24"/>
      <c r="F21" s="25"/>
      <c r="G21" s="559" t="s">
        <v>222</v>
      </c>
      <c r="H21" s="144" t="s">
        <v>205</v>
      </c>
      <c r="I21" s="473">
        <v>378</v>
      </c>
      <c r="J21" s="473">
        <v>505</v>
      </c>
      <c r="K21" s="1014">
        <v>620</v>
      </c>
      <c r="L21" s="26"/>
      <c r="M21" s="26"/>
      <c r="N21" s="27">
        <f>I21*L21</f>
        <v>0</v>
      </c>
      <c r="O21" s="123">
        <f>J21*M21</f>
        <v>0</v>
      </c>
      <c r="P21" s="137"/>
    </row>
    <row r="22" spans="1:45" ht="9" customHeight="1" x14ac:dyDescent="0.25">
      <c r="A22" s="20"/>
      <c r="B22" s="20"/>
      <c r="C22" s="585"/>
      <c r="D22" s="585"/>
      <c r="E22" s="20"/>
      <c r="F22" s="21"/>
      <c r="G22" s="558" t="s">
        <v>21</v>
      </c>
      <c r="H22" s="483"/>
      <c r="I22" s="547"/>
      <c r="J22" s="547"/>
      <c r="K22" s="547"/>
      <c r="L22" s="22"/>
      <c r="M22" s="22"/>
      <c r="N22" s="22"/>
      <c r="O22" s="122"/>
      <c r="P22" s="137"/>
    </row>
    <row r="23" spans="1:45" ht="9" customHeight="1" x14ac:dyDescent="0.25">
      <c r="A23" s="23" t="s">
        <v>22</v>
      </c>
      <c r="B23" s="23">
        <v>4603775461920</v>
      </c>
      <c r="C23" s="578" t="s">
        <v>23</v>
      </c>
      <c r="D23" s="578">
        <v>4603775462699</v>
      </c>
      <c r="E23" s="28"/>
      <c r="F23" s="29"/>
      <c r="G23" s="559" t="s">
        <v>2119</v>
      </c>
      <c r="H23" s="144" t="s">
        <v>16</v>
      </c>
      <c r="I23" s="906">
        <v>164</v>
      </c>
      <c r="J23" s="906">
        <v>219</v>
      </c>
      <c r="K23" s="906">
        <v>270</v>
      </c>
      <c r="L23" s="26"/>
      <c r="M23" s="26"/>
      <c r="N23" s="27">
        <f t="shared" ref="N23:N54" si="2">I23*L23</f>
        <v>0</v>
      </c>
      <c r="O23" s="123">
        <f t="shared" ref="O23:O54" si="3">J23*M23</f>
        <v>0</v>
      </c>
      <c r="P23" s="137"/>
    </row>
    <row r="24" spans="1:45" ht="9" customHeight="1" x14ac:dyDescent="0.25">
      <c r="A24" s="23" t="s">
        <v>24</v>
      </c>
      <c r="B24" s="23">
        <v>4603775461944</v>
      </c>
      <c r="C24" s="578" t="s">
        <v>25</v>
      </c>
      <c r="D24" s="578">
        <v>4603775462705</v>
      </c>
      <c r="E24" s="30"/>
      <c r="F24" s="31"/>
      <c r="G24" s="559" t="s">
        <v>26</v>
      </c>
      <c r="H24" s="144" t="s">
        <v>16</v>
      </c>
      <c r="I24" s="906">
        <v>164</v>
      </c>
      <c r="J24" s="906">
        <v>219</v>
      </c>
      <c r="K24" s="906">
        <v>270</v>
      </c>
      <c r="L24" s="26"/>
      <c r="M24" s="26"/>
      <c r="N24" s="27">
        <f t="shared" si="2"/>
        <v>0</v>
      </c>
      <c r="O24" s="123">
        <f t="shared" si="3"/>
        <v>0</v>
      </c>
      <c r="P24" s="137"/>
    </row>
    <row r="25" spans="1:45" ht="9" customHeight="1" x14ac:dyDescent="0.25">
      <c r="A25" s="23" t="s">
        <v>27</v>
      </c>
      <c r="B25" s="23">
        <v>4603775461951</v>
      </c>
      <c r="C25" s="578" t="s">
        <v>28</v>
      </c>
      <c r="D25" s="578">
        <v>4603775462712</v>
      </c>
      <c r="E25" s="28"/>
      <c r="F25" s="29"/>
      <c r="G25" s="559" t="s">
        <v>29</v>
      </c>
      <c r="H25" s="144" t="s">
        <v>16</v>
      </c>
      <c r="I25" s="906">
        <v>164</v>
      </c>
      <c r="J25" s="906">
        <v>219</v>
      </c>
      <c r="K25" s="906">
        <v>270</v>
      </c>
      <c r="L25" s="26"/>
      <c r="M25" s="26"/>
      <c r="N25" s="27">
        <f t="shared" si="2"/>
        <v>0</v>
      </c>
      <c r="O25" s="123">
        <f t="shared" si="3"/>
        <v>0</v>
      </c>
      <c r="P25" s="137"/>
    </row>
    <row r="26" spans="1:45" ht="9" customHeight="1" x14ac:dyDescent="0.25">
      <c r="A26" s="23" t="s">
        <v>30</v>
      </c>
      <c r="B26" s="23">
        <v>4603775461968</v>
      </c>
      <c r="C26" s="578" t="s">
        <v>31</v>
      </c>
      <c r="D26" s="578">
        <v>4603775462729</v>
      </c>
      <c r="E26" s="32"/>
      <c r="F26" s="33"/>
      <c r="G26" s="559" t="s">
        <v>32</v>
      </c>
      <c r="H26" s="144" t="s">
        <v>16</v>
      </c>
      <c r="I26" s="906">
        <v>164</v>
      </c>
      <c r="J26" s="906">
        <v>219</v>
      </c>
      <c r="K26" s="906">
        <v>270</v>
      </c>
      <c r="L26" s="26"/>
      <c r="M26" s="26"/>
      <c r="N26" s="27">
        <f t="shared" si="2"/>
        <v>0</v>
      </c>
      <c r="O26" s="123">
        <f t="shared" si="3"/>
        <v>0</v>
      </c>
      <c r="P26" s="137"/>
    </row>
    <row r="27" spans="1:45" ht="9" customHeight="1" x14ac:dyDescent="0.25">
      <c r="A27" s="23" t="s">
        <v>33</v>
      </c>
      <c r="B27" s="23">
        <v>4603775461975</v>
      </c>
      <c r="C27" s="578" t="s">
        <v>34</v>
      </c>
      <c r="D27" s="578">
        <v>4603775462736</v>
      </c>
      <c r="E27" s="34"/>
      <c r="F27" s="35"/>
      <c r="G27" s="559" t="s">
        <v>35</v>
      </c>
      <c r="H27" s="144" t="s">
        <v>16</v>
      </c>
      <c r="I27" s="906">
        <v>164</v>
      </c>
      <c r="J27" s="906">
        <v>219</v>
      </c>
      <c r="K27" s="906">
        <v>270</v>
      </c>
      <c r="L27" s="26"/>
      <c r="M27" s="26"/>
      <c r="N27" s="27">
        <f t="shared" si="2"/>
        <v>0</v>
      </c>
      <c r="O27" s="123">
        <f t="shared" si="3"/>
        <v>0</v>
      </c>
      <c r="P27" s="137"/>
    </row>
    <row r="28" spans="1:45" ht="9" customHeight="1" x14ac:dyDescent="0.25">
      <c r="A28" s="23" t="s">
        <v>36</v>
      </c>
      <c r="B28" s="23">
        <v>4603775467168</v>
      </c>
      <c r="C28" s="578" t="s">
        <v>37</v>
      </c>
      <c r="D28" s="578">
        <v>4603775462743</v>
      </c>
      <c r="E28" s="36"/>
      <c r="F28" s="37"/>
      <c r="G28" s="559" t="s">
        <v>38</v>
      </c>
      <c r="H28" s="144" t="s">
        <v>16</v>
      </c>
      <c r="I28" s="906">
        <v>164</v>
      </c>
      <c r="J28" s="906">
        <v>219</v>
      </c>
      <c r="K28" s="906">
        <v>270</v>
      </c>
      <c r="L28" s="26"/>
      <c r="M28" s="26"/>
      <c r="N28" s="27">
        <f t="shared" si="2"/>
        <v>0</v>
      </c>
      <c r="O28" s="123">
        <f t="shared" si="3"/>
        <v>0</v>
      </c>
      <c r="P28" s="137"/>
    </row>
    <row r="29" spans="1:45" ht="9" customHeight="1" x14ac:dyDescent="0.25">
      <c r="A29" s="23" t="s">
        <v>39</v>
      </c>
      <c r="B29" s="23">
        <v>4603775461999</v>
      </c>
      <c r="C29" s="578" t="s">
        <v>40</v>
      </c>
      <c r="D29" s="578">
        <v>4603775462750</v>
      </c>
      <c r="E29" s="38"/>
      <c r="F29" s="39"/>
      <c r="G29" s="559" t="s">
        <v>41</v>
      </c>
      <c r="H29" s="144" t="s">
        <v>16</v>
      </c>
      <c r="I29" s="906">
        <v>164</v>
      </c>
      <c r="J29" s="906">
        <v>219</v>
      </c>
      <c r="K29" s="906">
        <v>270</v>
      </c>
      <c r="L29" s="26"/>
      <c r="M29" s="26"/>
      <c r="N29" s="27">
        <f t="shared" si="2"/>
        <v>0</v>
      </c>
      <c r="O29" s="123">
        <f t="shared" si="3"/>
        <v>0</v>
      </c>
      <c r="P29" s="137"/>
    </row>
    <row r="30" spans="1:45" ht="9" customHeight="1" x14ac:dyDescent="0.25">
      <c r="A30" s="23" t="s">
        <v>42</v>
      </c>
      <c r="B30" s="23">
        <v>4603775462002</v>
      </c>
      <c r="C30" s="577" t="s">
        <v>43</v>
      </c>
      <c r="D30" s="577">
        <v>4603775462767</v>
      </c>
      <c r="E30" s="40"/>
      <c r="F30" s="41"/>
      <c r="G30" s="559" t="s">
        <v>44</v>
      </c>
      <c r="H30" s="144" t="s">
        <v>16</v>
      </c>
      <c r="I30" s="906">
        <v>164</v>
      </c>
      <c r="J30" s="906">
        <v>219</v>
      </c>
      <c r="K30" s="906">
        <v>270</v>
      </c>
      <c r="L30" s="26"/>
      <c r="M30" s="26"/>
      <c r="N30" s="27">
        <f t="shared" si="2"/>
        <v>0</v>
      </c>
      <c r="O30" s="123">
        <f t="shared" si="3"/>
        <v>0</v>
      </c>
      <c r="P30" s="137"/>
    </row>
    <row r="31" spans="1:45" ht="9" customHeight="1" x14ac:dyDescent="0.25">
      <c r="A31" s="23" t="s">
        <v>45</v>
      </c>
      <c r="B31" s="23">
        <v>4603775462019</v>
      </c>
      <c r="C31" s="577" t="s">
        <v>46</v>
      </c>
      <c r="D31" s="577">
        <v>4603775462774</v>
      </c>
      <c r="E31" s="42"/>
      <c r="F31" s="43"/>
      <c r="G31" s="559" t="s">
        <v>47</v>
      </c>
      <c r="H31" s="144" t="s">
        <v>16</v>
      </c>
      <c r="I31" s="906">
        <v>164</v>
      </c>
      <c r="J31" s="906">
        <v>219</v>
      </c>
      <c r="K31" s="906">
        <v>270</v>
      </c>
      <c r="L31" s="26"/>
      <c r="M31" s="26"/>
      <c r="N31" s="27">
        <f t="shared" si="2"/>
        <v>0</v>
      </c>
      <c r="O31" s="123">
        <f t="shared" si="3"/>
        <v>0</v>
      </c>
      <c r="P31" s="137"/>
    </row>
    <row r="32" spans="1:45" s="575" customFormat="1" ht="9" customHeight="1" x14ac:dyDescent="0.25">
      <c r="A32" s="574" t="s">
        <v>48</v>
      </c>
      <c r="B32" s="574">
        <v>4603775462026</v>
      </c>
      <c r="C32" s="577" t="s">
        <v>49</v>
      </c>
      <c r="D32" s="577">
        <v>4603775462781</v>
      </c>
      <c r="E32" s="182"/>
      <c r="F32" s="614"/>
      <c r="G32" s="561" t="s">
        <v>50</v>
      </c>
      <c r="H32" s="926" t="s">
        <v>16</v>
      </c>
      <c r="I32" s="906">
        <v>164</v>
      </c>
      <c r="J32" s="906">
        <v>219</v>
      </c>
      <c r="K32" s="906">
        <v>270</v>
      </c>
      <c r="L32" s="26"/>
      <c r="M32" s="26"/>
      <c r="N32" s="27">
        <f t="shared" si="2"/>
        <v>0</v>
      </c>
      <c r="O32" s="123">
        <f t="shared" si="3"/>
        <v>0</v>
      </c>
      <c r="P32" s="137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</row>
    <row r="33" spans="1:45" ht="9" customHeight="1" x14ac:dyDescent="0.25">
      <c r="A33" s="23" t="s">
        <v>51</v>
      </c>
      <c r="B33" s="23">
        <v>4603775467205</v>
      </c>
      <c r="C33" s="577" t="s">
        <v>52</v>
      </c>
      <c r="D33" s="577">
        <v>4603775462798</v>
      </c>
      <c r="E33" s="46"/>
      <c r="F33" s="47"/>
      <c r="G33" s="561" t="s">
        <v>53</v>
      </c>
      <c r="H33" s="926" t="s">
        <v>16</v>
      </c>
      <c r="I33" s="906">
        <v>164</v>
      </c>
      <c r="J33" s="906">
        <v>219</v>
      </c>
      <c r="K33" s="906">
        <v>270</v>
      </c>
      <c r="L33" s="26"/>
      <c r="M33" s="26"/>
      <c r="N33" s="27">
        <f t="shared" si="2"/>
        <v>0</v>
      </c>
      <c r="O33" s="123">
        <f t="shared" si="3"/>
        <v>0</v>
      </c>
      <c r="P33" s="137"/>
    </row>
    <row r="34" spans="1:45" ht="9" customHeight="1" x14ac:dyDescent="0.25">
      <c r="A34" s="23" t="s">
        <v>54</v>
      </c>
      <c r="B34" s="23">
        <v>4603775467212</v>
      </c>
      <c r="C34" s="577" t="s">
        <v>55</v>
      </c>
      <c r="D34" s="577">
        <v>4603775462804</v>
      </c>
      <c r="E34" s="48"/>
      <c r="F34" s="49"/>
      <c r="G34" s="561" t="s">
        <v>56</v>
      </c>
      <c r="H34" s="926" t="s">
        <v>16</v>
      </c>
      <c r="I34" s="906">
        <v>164</v>
      </c>
      <c r="J34" s="906">
        <v>219</v>
      </c>
      <c r="K34" s="906">
        <v>270</v>
      </c>
      <c r="L34" s="26"/>
      <c r="M34" s="26"/>
      <c r="N34" s="27">
        <f t="shared" si="2"/>
        <v>0</v>
      </c>
      <c r="O34" s="123">
        <f t="shared" si="3"/>
        <v>0</v>
      </c>
      <c r="P34" s="137"/>
    </row>
    <row r="35" spans="1:45" ht="9" customHeight="1" x14ac:dyDescent="0.25">
      <c r="A35" s="23" t="s">
        <v>57</v>
      </c>
      <c r="B35" s="23">
        <v>4603775467649</v>
      </c>
      <c r="C35" s="577" t="s">
        <v>58</v>
      </c>
      <c r="D35" s="577">
        <v>4603775462811</v>
      </c>
      <c r="E35" s="50"/>
      <c r="F35" s="51"/>
      <c r="G35" s="561" t="s">
        <v>59</v>
      </c>
      <c r="H35" s="926" t="s">
        <v>16</v>
      </c>
      <c r="I35" s="906">
        <v>164</v>
      </c>
      <c r="J35" s="906">
        <v>219</v>
      </c>
      <c r="K35" s="906">
        <v>270</v>
      </c>
      <c r="L35" s="26"/>
      <c r="M35" s="26"/>
      <c r="N35" s="27">
        <f t="shared" si="2"/>
        <v>0</v>
      </c>
      <c r="O35" s="123">
        <f t="shared" si="3"/>
        <v>0</v>
      </c>
      <c r="P35" s="137"/>
    </row>
    <row r="36" spans="1:45" ht="9" customHeight="1" x14ac:dyDescent="0.25">
      <c r="A36" s="23" t="s">
        <v>60</v>
      </c>
      <c r="B36" s="23">
        <v>4603775467670</v>
      </c>
      <c r="C36" s="577" t="s">
        <v>61</v>
      </c>
      <c r="D36" s="577">
        <v>4603775462828</v>
      </c>
      <c r="E36" s="52"/>
      <c r="F36" s="53"/>
      <c r="G36" s="561" t="s">
        <v>62</v>
      </c>
      <c r="H36" s="926" t="s">
        <v>16</v>
      </c>
      <c r="I36" s="906">
        <v>164</v>
      </c>
      <c r="J36" s="906">
        <v>219</v>
      </c>
      <c r="K36" s="906">
        <v>270</v>
      </c>
      <c r="L36" s="26"/>
      <c r="M36" s="26"/>
      <c r="N36" s="27">
        <f t="shared" si="2"/>
        <v>0</v>
      </c>
      <c r="O36" s="123">
        <f t="shared" si="3"/>
        <v>0</v>
      </c>
      <c r="P36" s="137"/>
    </row>
    <row r="37" spans="1:45" ht="9" customHeight="1" x14ac:dyDescent="0.25">
      <c r="A37" s="23" t="s">
        <v>63</v>
      </c>
      <c r="B37" s="23">
        <v>4603775462040</v>
      </c>
      <c r="C37" s="577" t="s">
        <v>64</v>
      </c>
      <c r="D37" s="577">
        <v>4603775462835</v>
      </c>
      <c r="E37" s="24"/>
      <c r="F37" s="25"/>
      <c r="G37" s="561" t="s">
        <v>65</v>
      </c>
      <c r="H37" s="926" t="s">
        <v>16</v>
      </c>
      <c r="I37" s="906">
        <v>164</v>
      </c>
      <c r="J37" s="906">
        <v>219</v>
      </c>
      <c r="K37" s="906">
        <v>270</v>
      </c>
      <c r="L37" s="26"/>
      <c r="M37" s="26"/>
      <c r="N37" s="27">
        <f t="shared" si="2"/>
        <v>0</v>
      </c>
      <c r="O37" s="123">
        <f t="shared" si="3"/>
        <v>0</v>
      </c>
      <c r="P37" s="137"/>
    </row>
    <row r="38" spans="1:45" ht="9" customHeight="1" x14ac:dyDescent="0.25">
      <c r="A38" s="23" t="s">
        <v>66</v>
      </c>
      <c r="B38" s="23">
        <v>4603775462064</v>
      </c>
      <c r="C38" s="577" t="s">
        <v>67</v>
      </c>
      <c r="D38" s="577">
        <v>4603775462842</v>
      </c>
      <c r="E38" s="54"/>
      <c r="F38" s="55"/>
      <c r="G38" s="561" t="s">
        <v>68</v>
      </c>
      <c r="H38" s="926" t="s">
        <v>16</v>
      </c>
      <c r="I38" s="906">
        <v>164</v>
      </c>
      <c r="J38" s="906">
        <v>219</v>
      </c>
      <c r="K38" s="906">
        <v>270</v>
      </c>
      <c r="L38" s="26"/>
      <c r="M38" s="26"/>
      <c r="N38" s="27">
        <f t="shared" si="2"/>
        <v>0</v>
      </c>
      <c r="O38" s="123">
        <f t="shared" si="3"/>
        <v>0</v>
      </c>
      <c r="P38" s="137"/>
    </row>
    <row r="39" spans="1:45" ht="9" customHeight="1" x14ac:dyDescent="0.25">
      <c r="A39" s="23" t="s">
        <v>69</v>
      </c>
      <c r="B39" s="23">
        <v>4603806060962</v>
      </c>
      <c r="C39" s="577" t="s">
        <v>70</v>
      </c>
      <c r="D39" s="577">
        <v>4603806060979</v>
      </c>
      <c r="E39" s="24"/>
      <c r="F39" s="25"/>
      <c r="G39" s="561" t="s">
        <v>71</v>
      </c>
      <c r="H39" s="926" t="s">
        <v>16</v>
      </c>
      <c r="I39" s="906">
        <v>164</v>
      </c>
      <c r="J39" s="906">
        <v>219</v>
      </c>
      <c r="K39" s="906">
        <v>270</v>
      </c>
      <c r="L39" s="26"/>
      <c r="M39" s="26"/>
      <c r="N39" s="27">
        <f t="shared" si="2"/>
        <v>0</v>
      </c>
      <c r="O39" s="123">
        <f t="shared" si="3"/>
        <v>0</v>
      </c>
      <c r="P39" s="137"/>
    </row>
    <row r="40" spans="1:45" ht="9" customHeight="1" x14ac:dyDescent="0.25">
      <c r="A40" s="23" t="s">
        <v>72</v>
      </c>
      <c r="B40" s="23">
        <v>4603806060986</v>
      </c>
      <c r="C40" s="577" t="s">
        <v>73</v>
      </c>
      <c r="D40" s="577">
        <v>4603806060993</v>
      </c>
      <c r="E40" s="56"/>
      <c r="F40" s="57"/>
      <c r="G40" s="561" t="s">
        <v>74</v>
      </c>
      <c r="H40" s="926" t="s">
        <v>16</v>
      </c>
      <c r="I40" s="906">
        <v>164</v>
      </c>
      <c r="J40" s="906">
        <v>219</v>
      </c>
      <c r="K40" s="906">
        <v>270</v>
      </c>
      <c r="L40" s="26"/>
      <c r="M40" s="26"/>
      <c r="N40" s="27">
        <f t="shared" si="2"/>
        <v>0</v>
      </c>
      <c r="O40" s="123">
        <f t="shared" si="3"/>
        <v>0</v>
      </c>
      <c r="P40" s="137"/>
    </row>
    <row r="41" spans="1:45" ht="9" customHeight="1" x14ac:dyDescent="0.25">
      <c r="A41" s="23" t="s">
        <v>75</v>
      </c>
      <c r="B41" s="23">
        <v>4603806061006</v>
      </c>
      <c r="C41" s="577" t="s">
        <v>76</v>
      </c>
      <c r="D41" s="577">
        <v>4603806061013</v>
      </c>
      <c r="E41" s="58"/>
      <c r="F41" s="59"/>
      <c r="G41" s="561" t="s">
        <v>77</v>
      </c>
      <c r="H41" s="926" t="s">
        <v>16</v>
      </c>
      <c r="I41" s="906">
        <v>164</v>
      </c>
      <c r="J41" s="906">
        <v>219</v>
      </c>
      <c r="K41" s="906">
        <v>270</v>
      </c>
      <c r="L41" s="26"/>
      <c r="M41" s="26"/>
      <c r="N41" s="27">
        <f t="shared" si="2"/>
        <v>0</v>
      </c>
      <c r="O41" s="123">
        <f t="shared" si="3"/>
        <v>0</v>
      </c>
      <c r="P41" s="137"/>
    </row>
    <row r="42" spans="1:45" s="575" customFormat="1" ht="9" customHeight="1" x14ac:dyDescent="0.25">
      <c r="A42" s="574" t="s">
        <v>78</v>
      </c>
      <c r="B42" s="574">
        <v>4603806061020</v>
      </c>
      <c r="C42" s="577" t="s">
        <v>79</v>
      </c>
      <c r="D42" s="577">
        <v>4603806061037</v>
      </c>
      <c r="E42" s="191"/>
      <c r="F42" s="615"/>
      <c r="G42" s="561" t="s">
        <v>80</v>
      </c>
      <c r="H42" s="926" t="s">
        <v>16</v>
      </c>
      <c r="I42" s="906">
        <v>110</v>
      </c>
      <c r="J42" s="906">
        <v>219</v>
      </c>
      <c r="K42" s="906">
        <v>270</v>
      </c>
      <c r="L42" s="26"/>
      <c r="M42" s="26"/>
      <c r="N42" s="27">
        <f t="shared" si="2"/>
        <v>0</v>
      </c>
      <c r="O42" s="123">
        <f t="shared" si="3"/>
        <v>0</v>
      </c>
      <c r="P42" s="137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</row>
    <row r="43" spans="1:45" ht="9" customHeight="1" x14ac:dyDescent="0.25">
      <c r="A43" s="23" t="s">
        <v>81</v>
      </c>
      <c r="B43" s="23">
        <v>4603806061044</v>
      </c>
      <c r="C43" s="577" t="s">
        <v>82</v>
      </c>
      <c r="D43" s="577">
        <v>4603806061051</v>
      </c>
      <c r="E43" s="60"/>
      <c r="F43" s="61"/>
      <c r="G43" s="559" t="s">
        <v>83</v>
      </c>
      <c r="H43" s="144" t="s">
        <v>16</v>
      </c>
      <c r="I43" s="906">
        <v>164</v>
      </c>
      <c r="J43" s="906">
        <v>219</v>
      </c>
      <c r="K43" s="906">
        <v>270</v>
      </c>
      <c r="L43" s="26"/>
      <c r="M43" s="26"/>
      <c r="N43" s="27">
        <f t="shared" si="2"/>
        <v>0</v>
      </c>
      <c r="O43" s="123">
        <f t="shared" si="3"/>
        <v>0</v>
      </c>
      <c r="P43" s="137"/>
    </row>
    <row r="44" spans="1:45" ht="9" customHeight="1" x14ac:dyDescent="0.25">
      <c r="A44" s="23" t="s">
        <v>84</v>
      </c>
      <c r="B44" s="23">
        <v>4603806061068</v>
      </c>
      <c r="C44" s="577" t="s">
        <v>85</v>
      </c>
      <c r="D44" s="577">
        <v>4603806061075</v>
      </c>
      <c r="E44" s="62"/>
      <c r="F44" s="63"/>
      <c r="G44" s="559" t="s">
        <v>86</v>
      </c>
      <c r="H44" s="144" t="s">
        <v>16</v>
      </c>
      <c r="I44" s="906">
        <v>164</v>
      </c>
      <c r="J44" s="906">
        <v>219</v>
      </c>
      <c r="K44" s="906">
        <v>270</v>
      </c>
      <c r="L44" s="26"/>
      <c r="M44" s="26"/>
      <c r="N44" s="27">
        <f t="shared" si="2"/>
        <v>0</v>
      </c>
      <c r="O44" s="123">
        <f t="shared" si="3"/>
        <v>0</v>
      </c>
      <c r="P44" s="137"/>
    </row>
    <row r="45" spans="1:45" ht="9" customHeight="1" x14ac:dyDescent="0.25">
      <c r="A45" s="23" t="s">
        <v>87</v>
      </c>
      <c r="B45" s="23">
        <v>4603806061082</v>
      </c>
      <c r="C45" s="577" t="s">
        <v>88</v>
      </c>
      <c r="D45" s="577">
        <v>4603806061099</v>
      </c>
      <c r="E45" s="64"/>
      <c r="F45" s="65"/>
      <c r="G45" s="559" t="s">
        <v>89</v>
      </c>
      <c r="H45" s="144" t="s">
        <v>16</v>
      </c>
      <c r="I45" s="906">
        <v>164</v>
      </c>
      <c r="J45" s="906">
        <v>219</v>
      </c>
      <c r="K45" s="906">
        <v>270</v>
      </c>
      <c r="L45" s="26"/>
      <c r="M45" s="26"/>
      <c r="N45" s="27">
        <f t="shared" si="2"/>
        <v>0</v>
      </c>
      <c r="O45" s="123">
        <f t="shared" si="3"/>
        <v>0</v>
      </c>
      <c r="P45" s="137"/>
    </row>
    <row r="46" spans="1:45" ht="9" customHeight="1" x14ac:dyDescent="0.25">
      <c r="A46" s="23" t="s">
        <v>90</v>
      </c>
      <c r="B46" s="23">
        <v>4603806061105</v>
      </c>
      <c r="C46" s="577" t="s">
        <v>91</v>
      </c>
      <c r="D46" s="577">
        <v>4603806061112</v>
      </c>
      <c r="E46" s="66"/>
      <c r="F46" s="67"/>
      <c r="G46" s="559" t="s">
        <v>92</v>
      </c>
      <c r="H46" s="144" t="s">
        <v>16</v>
      </c>
      <c r="I46" s="906">
        <v>164</v>
      </c>
      <c r="J46" s="906">
        <v>219</v>
      </c>
      <c r="K46" s="906">
        <v>270</v>
      </c>
      <c r="L46" s="26"/>
      <c r="M46" s="26"/>
      <c r="N46" s="27">
        <f t="shared" si="2"/>
        <v>0</v>
      </c>
      <c r="O46" s="123">
        <f t="shared" si="3"/>
        <v>0</v>
      </c>
      <c r="P46" s="137"/>
    </row>
    <row r="47" spans="1:45" ht="9" customHeight="1" x14ac:dyDescent="0.25">
      <c r="A47" s="23" t="s">
        <v>93</v>
      </c>
      <c r="B47" s="23">
        <v>4603806061129</v>
      </c>
      <c r="C47" s="577" t="s">
        <v>94</v>
      </c>
      <c r="D47" s="577">
        <v>4603806061136</v>
      </c>
      <c r="E47" s="68"/>
      <c r="F47" s="69"/>
      <c r="G47" s="559" t="s">
        <v>95</v>
      </c>
      <c r="H47" s="144" t="s">
        <v>16</v>
      </c>
      <c r="I47" s="906">
        <v>164</v>
      </c>
      <c r="J47" s="906">
        <v>219</v>
      </c>
      <c r="K47" s="906">
        <v>270</v>
      </c>
      <c r="L47" s="26"/>
      <c r="M47" s="26"/>
      <c r="N47" s="27">
        <f t="shared" si="2"/>
        <v>0</v>
      </c>
      <c r="O47" s="123">
        <f t="shared" si="3"/>
        <v>0</v>
      </c>
      <c r="P47" s="137"/>
    </row>
    <row r="48" spans="1:45" ht="9" customHeight="1" x14ac:dyDescent="0.25">
      <c r="A48" s="23" t="s">
        <v>96</v>
      </c>
      <c r="B48" s="23">
        <v>4603806061143</v>
      </c>
      <c r="C48" s="577" t="s">
        <v>97</v>
      </c>
      <c r="D48" s="577">
        <v>4603806061150</v>
      </c>
      <c r="E48" s="70"/>
      <c r="F48" s="71"/>
      <c r="G48" s="559" t="s">
        <v>98</v>
      </c>
      <c r="H48" s="144" t="s">
        <v>16</v>
      </c>
      <c r="I48" s="906">
        <v>164</v>
      </c>
      <c r="J48" s="906">
        <v>219</v>
      </c>
      <c r="K48" s="906">
        <v>270</v>
      </c>
      <c r="L48" s="26"/>
      <c r="M48" s="26"/>
      <c r="N48" s="27">
        <f t="shared" si="2"/>
        <v>0</v>
      </c>
      <c r="O48" s="123">
        <f t="shared" si="3"/>
        <v>0</v>
      </c>
      <c r="P48" s="137"/>
    </row>
    <row r="49" spans="1:45" ht="9" customHeight="1" x14ac:dyDescent="0.25">
      <c r="A49" s="23"/>
      <c r="B49" s="23"/>
      <c r="C49" s="577" t="s">
        <v>1952</v>
      </c>
      <c r="D49" s="577">
        <v>4813095007153</v>
      </c>
      <c r="E49" s="118"/>
      <c r="F49" s="119"/>
      <c r="G49" s="559" t="s">
        <v>1988</v>
      </c>
      <c r="H49" s="144" t="s">
        <v>16</v>
      </c>
      <c r="I49" s="906">
        <v>164</v>
      </c>
      <c r="J49" s="906">
        <v>219</v>
      </c>
      <c r="K49" s="906">
        <v>270</v>
      </c>
      <c r="L49" s="26"/>
      <c r="M49" s="26"/>
      <c r="N49" s="27">
        <f t="shared" si="2"/>
        <v>0</v>
      </c>
      <c r="O49" s="123">
        <f t="shared" si="3"/>
        <v>0</v>
      </c>
      <c r="P49" s="137"/>
    </row>
    <row r="50" spans="1:45" ht="9" customHeight="1" x14ac:dyDescent="0.25">
      <c r="A50" s="23" t="s">
        <v>99</v>
      </c>
      <c r="B50" s="23">
        <v>4603775461937</v>
      </c>
      <c r="C50" s="577" t="s">
        <v>100</v>
      </c>
      <c r="D50" s="577">
        <v>4603775462859</v>
      </c>
      <c r="E50" s="28"/>
      <c r="F50" s="29"/>
      <c r="G50" s="559" t="s">
        <v>101</v>
      </c>
      <c r="H50" s="144" t="s">
        <v>16</v>
      </c>
      <c r="I50" s="906">
        <v>292</v>
      </c>
      <c r="J50" s="906">
        <v>388</v>
      </c>
      <c r="K50" s="906">
        <v>475</v>
      </c>
      <c r="L50" s="26"/>
      <c r="M50" s="26"/>
      <c r="N50" s="27">
        <f t="shared" si="2"/>
        <v>0</v>
      </c>
      <c r="O50" s="123">
        <f t="shared" si="3"/>
        <v>0</v>
      </c>
      <c r="P50" s="137"/>
    </row>
    <row r="51" spans="1:45" ht="9" customHeight="1" x14ac:dyDescent="0.25">
      <c r="A51" s="23" t="s">
        <v>102</v>
      </c>
      <c r="B51" s="23">
        <v>4603775467229</v>
      </c>
      <c r="C51" s="577" t="s">
        <v>103</v>
      </c>
      <c r="D51" s="577">
        <v>4603775462866</v>
      </c>
      <c r="E51" s="30"/>
      <c r="F51" s="31"/>
      <c r="G51" s="559" t="s">
        <v>104</v>
      </c>
      <c r="H51" s="144" t="s">
        <v>16</v>
      </c>
      <c r="I51" s="906">
        <v>292</v>
      </c>
      <c r="J51" s="906">
        <v>388</v>
      </c>
      <c r="K51" s="906">
        <v>475</v>
      </c>
      <c r="L51" s="26"/>
      <c r="M51" s="26"/>
      <c r="N51" s="27">
        <f t="shared" si="2"/>
        <v>0</v>
      </c>
      <c r="O51" s="123">
        <f t="shared" si="3"/>
        <v>0</v>
      </c>
      <c r="P51" s="137"/>
    </row>
    <row r="52" spans="1:45" ht="9" customHeight="1" x14ac:dyDescent="0.25">
      <c r="A52" s="23" t="s">
        <v>105</v>
      </c>
      <c r="B52" s="23">
        <v>4603775467236</v>
      </c>
      <c r="C52" s="577" t="s">
        <v>106</v>
      </c>
      <c r="D52" s="577">
        <v>4603775462873</v>
      </c>
      <c r="E52" s="28"/>
      <c r="F52" s="29"/>
      <c r="G52" s="559" t="s">
        <v>107</v>
      </c>
      <c r="H52" s="144" t="s">
        <v>16</v>
      </c>
      <c r="I52" s="906">
        <v>292</v>
      </c>
      <c r="J52" s="906">
        <v>388</v>
      </c>
      <c r="K52" s="906">
        <v>475</v>
      </c>
      <c r="L52" s="26"/>
      <c r="M52" s="26"/>
      <c r="N52" s="27">
        <f t="shared" si="2"/>
        <v>0</v>
      </c>
      <c r="O52" s="123">
        <f t="shared" si="3"/>
        <v>0</v>
      </c>
      <c r="P52" s="137"/>
    </row>
    <row r="53" spans="1:45" ht="9" customHeight="1" x14ac:dyDescent="0.25">
      <c r="A53" s="23" t="s">
        <v>108</v>
      </c>
      <c r="B53" s="23">
        <v>4603775467243</v>
      </c>
      <c r="C53" s="577" t="s">
        <v>109</v>
      </c>
      <c r="D53" s="577">
        <v>4603775462880</v>
      </c>
      <c r="E53" s="32"/>
      <c r="F53" s="33"/>
      <c r="G53" s="559" t="s">
        <v>110</v>
      </c>
      <c r="H53" s="144" t="s">
        <v>16</v>
      </c>
      <c r="I53" s="906">
        <v>292</v>
      </c>
      <c r="J53" s="906">
        <v>388</v>
      </c>
      <c r="K53" s="906">
        <v>475</v>
      </c>
      <c r="L53" s="26"/>
      <c r="M53" s="26"/>
      <c r="N53" s="27">
        <f t="shared" si="2"/>
        <v>0</v>
      </c>
      <c r="O53" s="123">
        <f t="shared" si="3"/>
        <v>0</v>
      </c>
      <c r="P53" s="137"/>
    </row>
    <row r="54" spans="1:45" ht="9" customHeight="1" x14ac:dyDescent="0.25">
      <c r="A54" s="23" t="s">
        <v>111</v>
      </c>
      <c r="B54" s="23">
        <v>4603775461982</v>
      </c>
      <c r="C54" s="577" t="s">
        <v>112</v>
      </c>
      <c r="D54" s="577">
        <v>4603775462897</v>
      </c>
      <c r="E54" s="34"/>
      <c r="F54" s="35"/>
      <c r="G54" s="559" t="s">
        <v>113</v>
      </c>
      <c r="H54" s="144" t="s">
        <v>16</v>
      </c>
      <c r="I54" s="906">
        <v>292</v>
      </c>
      <c r="J54" s="906">
        <v>388</v>
      </c>
      <c r="K54" s="906">
        <v>475</v>
      </c>
      <c r="L54" s="26"/>
      <c r="M54" s="26"/>
      <c r="N54" s="27">
        <f t="shared" si="2"/>
        <v>0</v>
      </c>
      <c r="O54" s="123">
        <f t="shared" si="3"/>
        <v>0</v>
      </c>
      <c r="P54" s="137"/>
    </row>
    <row r="55" spans="1:45" ht="9" customHeight="1" x14ac:dyDescent="0.25">
      <c r="A55" s="23" t="s">
        <v>114</v>
      </c>
      <c r="B55" s="23">
        <v>4603775467946</v>
      </c>
      <c r="C55" s="577" t="s">
        <v>115</v>
      </c>
      <c r="D55" s="577">
        <v>4603775462903</v>
      </c>
      <c r="E55" s="36"/>
      <c r="F55" s="37"/>
      <c r="G55" s="559" t="s">
        <v>116</v>
      </c>
      <c r="H55" s="144" t="s">
        <v>16</v>
      </c>
      <c r="I55" s="906">
        <v>292</v>
      </c>
      <c r="J55" s="906">
        <v>388</v>
      </c>
      <c r="K55" s="906">
        <v>475</v>
      </c>
      <c r="L55" s="26"/>
      <c r="M55" s="26"/>
      <c r="N55" s="27">
        <f t="shared" ref="N55:N76" si="4">I55*L55</f>
        <v>0</v>
      </c>
      <c r="O55" s="123">
        <f t="shared" ref="O55:O76" si="5">J55*M55</f>
        <v>0</v>
      </c>
      <c r="P55" s="137"/>
    </row>
    <row r="56" spans="1:45" ht="9" customHeight="1" x14ac:dyDescent="0.25">
      <c r="A56" s="23" t="s">
        <v>117</v>
      </c>
      <c r="B56" s="23">
        <v>4603775467250</v>
      </c>
      <c r="C56" s="577" t="s">
        <v>118</v>
      </c>
      <c r="D56" s="577">
        <v>4603775462910</v>
      </c>
      <c r="E56" s="38"/>
      <c r="F56" s="39"/>
      <c r="G56" s="559" t="s">
        <v>119</v>
      </c>
      <c r="H56" s="144" t="s">
        <v>16</v>
      </c>
      <c r="I56" s="906">
        <v>292</v>
      </c>
      <c r="J56" s="906">
        <v>388</v>
      </c>
      <c r="K56" s="906">
        <v>475</v>
      </c>
      <c r="L56" s="26"/>
      <c r="M56" s="26"/>
      <c r="N56" s="27">
        <f t="shared" si="4"/>
        <v>0</v>
      </c>
      <c r="O56" s="123">
        <f t="shared" si="5"/>
        <v>0</v>
      </c>
      <c r="P56" s="137"/>
    </row>
    <row r="57" spans="1:45" ht="9" customHeight="1" x14ac:dyDescent="0.25">
      <c r="A57" s="23" t="s">
        <v>120</v>
      </c>
      <c r="B57" s="23">
        <v>4603775467953</v>
      </c>
      <c r="C57" s="577" t="s">
        <v>121</v>
      </c>
      <c r="D57" s="577">
        <v>4603775462927</v>
      </c>
      <c r="E57" s="40"/>
      <c r="F57" s="41"/>
      <c r="G57" s="559" t="s">
        <v>122</v>
      </c>
      <c r="H57" s="144" t="s">
        <v>16</v>
      </c>
      <c r="I57" s="906">
        <v>292</v>
      </c>
      <c r="J57" s="906">
        <v>388</v>
      </c>
      <c r="K57" s="906">
        <v>475</v>
      </c>
      <c r="L57" s="26"/>
      <c r="M57" s="26"/>
      <c r="N57" s="27">
        <f t="shared" si="4"/>
        <v>0</v>
      </c>
      <c r="O57" s="123">
        <f t="shared" si="5"/>
        <v>0</v>
      </c>
      <c r="P57" s="137"/>
    </row>
    <row r="58" spans="1:45" ht="9" customHeight="1" x14ac:dyDescent="0.25">
      <c r="A58" s="23" t="s">
        <v>123</v>
      </c>
      <c r="B58" s="23">
        <v>4603775467960</v>
      </c>
      <c r="C58" s="577" t="s">
        <v>124</v>
      </c>
      <c r="D58" s="577">
        <v>4603775462934</v>
      </c>
      <c r="E58" s="42"/>
      <c r="F58" s="43"/>
      <c r="G58" s="559" t="s">
        <v>125</v>
      </c>
      <c r="H58" s="144" t="s">
        <v>16</v>
      </c>
      <c r="I58" s="906">
        <v>292</v>
      </c>
      <c r="J58" s="906">
        <v>388</v>
      </c>
      <c r="K58" s="906">
        <v>475</v>
      </c>
      <c r="L58" s="26"/>
      <c r="M58" s="26"/>
      <c r="N58" s="27">
        <f t="shared" si="4"/>
        <v>0</v>
      </c>
      <c r="O58" s="123">
        <f t="shared" si="5"/>
        <v>0</v>
      </c>
      <c r="P58" s="137"/>
    </row>
    <row r="59" spans="1:45" ht="9" customHeight="1" x14ac:dyDescent="0.25">
      <c r="A59" s="23" t="s">
        <v>126</v>
      </c>
      <c r="B59" s="23">
        <v>4603775467977</v>
      </c>
      <c r="C59" s="577" t="s">
        <v>127</v>
      </c>
      <c r="D59" s="577">
        <v>4603775462941</v>
      </c>
      <c r="E59" s="44"/>
      <c r="F59" s="45"/>
      <c r="G59" s="559" t="s">
        <v>128</v>
      </c>
      <c r="H59" s="144" t="s">
        <v>16</v>
      </c>
      <c r="I59" s="906">
        <v>292</v>
      </c>
      <c r="J59" s="906">
        <v>388</v>
      </c>
      <c r="K59" s="906">
        <v>475</v>
      </c>
      <c r="L59" s="26"/>
      <c r="M59" s="26"/>
      <c r="N59" s="27">
        <f t="shared" si="4"/>
        <v>0</v>
      </c>
      <c r="O59" s="123">
        <f t="shared" si="5"/>
        <v>0</v>
      </c>
      <c r="P59" s="137"/>
    </row>
    <row r="60" spans="1:45" s="575" customFormat="1" ht="9" customHeight="1" x14ac:dyDescent="0.25">
      <c r="A60" s="574" t="s">
        <v>129</v>
      </c>
      <c r="B60" s="574">
        <v>4603775467267</v>
      </c>
      <c r="C60" s="577" t="s">
        <v>130</v>
      </c>
      <c r="D60" s="577">
        <v>4603775462958</v>
      </c>
      <c r="E60" s="46"/>
      <c r="F60" s="47"/>
      <c r="G60" s="561" t="s">
        <v>131</v>
      </c>
      <c r="H60" s="926" t="s">
        <v>16</v>
      </c>
      <c r="I60" s="906">
        <v>292</v>
      </c>
      <c r="J60" s="906">
        <v>388</v>
      </c>
      <c r="K60" s="906">
        <v>475</v>
      </c>
      <c r="L60" s="26"/>
      <c r="M60" s="26"/>
      <c r="N60" s="27">
        <f t="shared" si="4"/>
        <v>0</v>
      </c>
      <c r="O60" s="123">
        <f t="shared" si="5"/>
        <v>0</v>
      </c>
      <c r="P60" s="137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</row>
    <row r="61" spans="1:45" ht="9" customHeight="1" x14ac:dyDescent="0.25">
      <c r="A61" s="23" t="s">
        <v>132</v>
      </c>
      <c r="B61" s="23">
        <v>4603775467274</v>
      </c>
      <c r="C61" s="577" t="s">
        <v>133</v>
      </c>
      <c r="D61" s="577">
        <v>4603775462965</v>
      </c>
      <c r="E61" s="48"/>
      <c r="F61" s="49"/>
      <c r="G61" s="559" t="s">
        <v>134</v>
      </c>
      <c r="H61" s="144" t="s">
        <v>16</v>
      </c>
      <c r="I61" s="906">
        <v>292</v>
      </c>
      <c r="J61" s="906">
        <v>388</v>
      </c>
      <c r="K61" s="906">
        <v>475</v>
      </c>
      <c r="L61" s="26"/>
      <c r="M61" s="26"/>
      <c r="N61" s="27">
        <f t="shared" si="4"/>
        <v>0</v>
      </c>
      <c r="O61" s="123">
        <f t="shared" si="5"/>
        <v>0</v>
      </c>
      <c r="P61" s="137"/>
    </row>
    <row r="62" spans="1:45" ht="9" customHeight="1" x14ac:dyDescent="0.25">
      <c r="A62" s="23" t="s">
        <v>135</v>
      </c>
      <c r="B62" s="23">
        <v>4603775468165</v>
      </c>
      <c r="C62" s="577" t="s">
        <v>136</v>
      </c>
      <c r="D62" s="577">
        <v>4603775462972</v>
      </c>
      <c r="E62" s="50"/>
      <c r="F62" s="51"/>
      <c r="G62" s="559" t="s">
        <v>137</v>
      </c>
      <c r="H62" s="144" t="s">
        <v>16</v>
      </c>
      <c r="I62" s="906">
        <v>292</v>
      </c>
      <c r="J62" s="906">
        <v>388</v>
      </c>
      <c r="K62" s="906">
        <v>475</v>
      </c>
      <c r="L62" s="26"/>
      <c r="M62" s="26"/>
      <c r="N62" s="27">
        <f t="shared" si="4"/>
        <v>0</v>
      </c>
      <c r="O62" s="123">
        <f t="shared" si="5"/>
        <v>0</v>
      </c>
      <c r="P62" s="137"/>
    </row>
    <row r="63" spans="1:45" ht="9" customHeight="1" x14ac:dyDescent="0.25">
      <c r="A63" s="23" t="s">
        <v>138</v>
      </c>
      <c r="B63" s="23">
        <v>4603775462033</v>
      </c>
      <c r="C63" s="577" t="s">
        <v>139</v>
      </c>
      <c r="D63" s="577">
        <v>4603775462989</v>
      </c>
      <c r="E63" s="52"/>
      <c r="F63" s="53"/>
      <c r="G63" s="559" t="s">
        <v>140</v>
      </c>
      <c r="H63" s="144" t="s">
        <v>16</v>
      </c>
      <c r="I63" s="906">
        <v>292</v>
      </c>
      <c r="J63" s="906">
        <v>388</v>
      </c>
      <c r="K63" s="906">
        <v>475</v>
      </c>
      <c r="L63" s="26"/>
      <c r="M63" s="26"/>
      <c r="N63" s="27">
        <f t="shared" si="4"/>
        <v>0</v>
      </c>
      <c r="O63" s="123">
        <f t="shared" si="5"/>
        <v>0</v>
      </c>
      <c r="P63" s="137"/>
    </row>
    <row r="64" spans="1:45" ht="9" customHeight="1" x14ac:dyDescent="0.25">
      <c r="A64" s="23" t="s">
        <v>141</v>
      </c>
      <c r="B64" s="23">
        <v>4603775462057</v>
      </c>
      <c r="C64" s="577" t="s">
        <v>142</v>
      </c>
      <c r="D64" s="577">
        <v>4603775462996</v>
      </c>
      <c r="E64" s="24"/>
      <c r="F64" s="25"/>
      <c r="G64" s="559" t="s">
        <v>143</v>
      </c>
      <c r="H64" s="144" t="s">
        <v>16</v>
      </c>
      <c r="I64" s="906">
        <v>292</v>
      </c>
      <c r="J64" s="906">
        <v>388</v>
      </c>
      <c r="K64" s="906">
        <v>475</v>
      </c>
      <c r="L64" s="26"/>
      <c r="M64" s="26"/>
      <c r="N64" s="27">
        <f t="shared" si="4"/>
        <v>0</v>
      </c>
      <c r="O64" s="123">
        <f t="shared" si="5"/>
        <v>0</v>
      </c>
      <c r="P64" s="137"/>
    </row>
    <row r="65" spans="1:45" s="575" customFormat="1" ht="9" customHeight="1" x14ac:dyDescent="0.25">
      <c r="A65" s="574" t="s">
        <v>144</v>
      </c>
      <c r="B65" s="574">
        <v>4603775468172</v>
      </c>
      <c r="C65" s="577" t="s">
        <v>145</v>
      </c>
      <c r="D65" s="577">
        <v>4603775463009</v>
      </c>
      <c r="E65" s="54"/>
      <c r="F65" s="55"/>
      <c r="G65" s="561" t="s">
        <v>146</v>
      </c>
      <c r="H65" s="926" t="s">
        <v>16</v>
      </c>
      <c r="I65" s="906">
        <v>292</v>
      </c>
      <c r="J65" s="906">
        <v>388</v>
      </c>
      <c r="K65" s="906">
        <v>475</v>
      </c>
      <c r="L65" s="26"/>
      <c r="M65" s="26"/>
      <c r="N65" s="27">
        <f t="shared" si="4"/>
        <v>0</v>
      </c>
      <c r="O65" s="123">
        <f t="shared" si="5"/>
        <v>0</v>
      </c>
      <c r="P65" s="137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</row>
    <row r="66" spans="1:45" ht="9" customHeight="1" x14ac:dyDescent="0.25">
      <c r="A66" s="23" t="s">
        <v>147</v>
      </c>
      <c r="B66" s="23">
        <v>4603806061167</v>
      </c>
      <c r="C66" s="577" t="s">
        <v>148</v>
      </c>
      <c r="D66" s="577">
        <v>4603806061174</v>
      </c>
      <c r="E66" s="24"/>
      <c r="F66" s="25"/>
      <c r="G66" s="559" t="s">
        <v>149</v>
      </c>
      <c r="H66" s="144" t="s">
        <v>16</v>
      </c>
      <c r="I66" s="906">
        <v>292</v>
      </c>
      <c r="J66" s="906">
        <v>388</v>
      </c>
      <c r="K66" s="906">
        <v>475</v>
      </c>
      <c r="L66" s="26"/>
      <c r="M66" s="26"/>
      <c r="N66" s="27">
        <f t="shared" si="4"/>
        <v>0</v>
      </c>
      <c r="O66" s="123">
        <f t="shared" si="5"/>
        <v>0</v>
      </c>
      <c r="P66" s="137"/>
    </row>
    <row r="67" spans="1:45" s="575" customFormat="1" ht="9" customHeight="1" x14ac:dyDescent="0.25">
      <c r="A67" s="574" t="s">
        <v>150</v>
      </c>
      <c r="B67" s="574">
        <v>4603806061181</v>
      </c>
      <c r="C67" s="577" t="s">
        <v>151</v>
      </c>
      <c r="D67" s="577">
        <v>4603806061198</v>
      </c>
      <c r="E67" s="56"/>
      <c r="F67" s="57"/>
      <c r="G67" s="561" t="s">
        <v>152</v>
      </c>
      <c r="H67" s="926" t="s">
        <v>16</v>
      </c>
      <c r="I67" s="906">
        <v>292</v>
      </c>
      <c r="J67" s="906">
        <v>388</v>
      </c>
      <c r="K67" s="906">
        <v>475</v>
      </c>
      <c r="L67" s="26"/>
      <c r="M67" s="26"/>
      <c r="N67" s="27">
        <f t="shared" si="4"/>
        <v>0</v>
      </c>
      <c r="O67" s="123">
        <f t="shared" si="5"/>
        <v>0</v>
      </c>
      <c r="P67" s="137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</row>
    <row r="68" spans="1:45" s="575" customFormat="1" ht="9" customHeight="1" x14ac:dyDescent="0.25">
      <c r="A68" s="574" t="s">
        <v>153</v>
      </c>
      <c r="B68" s="574">
        <v>4603806061204</v>
      </c>
      <c r="C68" s="577" t="s">
        <v>154</v>
      </c>
      <c r="D68" s="577">
        <v>4603806061211</v>
      </c>
      <c r="E68" s="58"/>
      <c r="F68" s="59"/>
      <c r="G68" s="561" t="s">
        <v>155</v>
      </c>
      <c r="H68" s="926" t="s">
        <v>16</v>
      </c>
      <c r="I68" s="906">
        <v>292</v>
      </c>
      <c r="J68" s="906">
        <v>388</v>
      </c>
      <c r="K68" s="906">
        <v>475</v>
      </c>
      <c r="L68" s="26"/>
      <c r="M68" s="26"/>
      <c r="N68" s="27">
        <f t="shared" si="4"/>
        <v>0</v>
      </c>
      <c r="O68" s="123">
        <f t="shared" si="5"/>
        <v>0</v>
      </c>
      <c r="P68" s="137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</row>
    <row r="69" spans="1:45" s="575" customFormat="1" ht="9" customHeight="1" x14ac:dyDescent="0.25">
      <c r="A69" s="574" t="s">
        <v>156</v>
      </c>
      <c r="B69" s="574">
        <v>4603806061228</v>
      </c>
      <c r="C69" s="577" t="s">
        <v>157</v>
      </c>
      <c r="D69" s="577">
        <v>4603806061235</v>
      </c>
      <c r="E69" s="191"/>
      <c r="F69" s="615"/>
      <c r="G69" s="561" t="s">
        <v>158</v>
      </c>
      <c r="H69" s="926" t="s">
        <v>16</v>
      </c>
      <c r="I69" s="906">
        <v>292</v>
      </c>
      <c r="J69" s="906">
        <v>388</v>
      </c>
      <c r="K69" s="906">
        <v>475</v>
      </c>
      <c r="L69" s="26"/>
      <c r="M69" s="26"/>
      <c r="N69" s="27">
        <f t="shared" si="4"/>
        <v>0</v>
      </c>
      <c r="O69" s="123">
        <f t="shared" si="5"/>
        <v>0</v>
      </c>
      <c r="P69" s="137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</row>
    <row r="70" spans="1:45" s="575" customFormat="1" ht="9" customHeight="1" x14ac:dyDescent="0.25">
      <c r="A70" s="574" t="s">
        <v>159</v>
      </c>
      <c r="B70" s="574">
        <v>4603806061242</v>
      </c>
      <c r="C70" s="577" t="s">
        <v>160</v>
      </c>
      <c r="D70" s="577">
        <v>4603806061259</v>
      </c>
      <c r="E70" s="60"/>
      <c r="F70" s="61"/>
      <c r="G70" s="561" t="s">
        <v>161</v>
      </c>
      <c r="H70" s="926" t="s">
        <v>16</v>
      </c>
      <c r="I70" s="906">
        <v>292</v>
      </c>
      <c r="J70" s="906">
        <v>388</v>
      </c>
      <c r="K70" s="906">
        <v>475</v>
      </c>
      <c r="L70" s="26"/>
      <c r="M70" s="26"/>
      <c r="N70" s="27">
        <f t="shared" si="4"/>
        <v>0</v>
      </c>
      <c r="O70" s="123">
        <f t="shared" si="5"/>
        <v>0</v>
      </c>
      <c r="P70" s="137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</row>
    <row r="71" spans="1:45" ht="9" customHeight="1" x14ac:dyDescent="0.25">
      <c r="A71" s="23" t="s">
        <v>162</v>
      </c>
      <c r="B71" s="23">
        <v>4603806061266</v>
      </c>
      <c r="C71" s="577" t="s">
        <v>163</v>
      </c>
      <c r="D71" s="577">
        <v>4603806061273</v>
      </c>
      <c r="E71" s="62"/>
      <c r="F71" s="63"/>
      <c r="G71" s="559" t="s">
        <v>164</v>
      </c>
      <c r="H71" s="144" t="s">
        <v>16</v>
      </c>
      <c r="I71" s="906">
        <v>292</v>
      </c>
      <c r="J71" s="906">
        <v>388</v>
      </c>
      <c r="K71" s="906">
        <v>475</v>
      </c>
      <c r="L71" s="26"/>
      <c r="M71" s="26"/>
      <c r="N71" s="27">
        <f t="shared" si="4"/>
        <v>0</v>
      </c>
      <c r="O71" s="123">
        <f t="shared" si="5"/>
        <v>0</v>
      </c>
      <c r="P71" s="137"/>
    </row>
    <row r="72" spans="1:45" ht="9" customHeight="1" x14ac:dyDescent="0.25">
      <c r="A72" s="23" t="s">
        <v>165</v>
      </c>
      <c r="B72" s="23">
        <v>4603806061280</v>
      </c>
      <c r="C72" s="578" t="s">
        <v>166</v>
      </c>
      <c r="D72" s="578">
        <v>4603806061297</v>
      </c>
      <c r="E72" s="64"/>
      <c r="F72" s="65"/>
      <c r="G72" s="559" t="s">
        <v>167</v>
      </c>
      <c r="H72" s="144" t="s">
        <v>16</v>
      </c>
      <c r="I72" s="906">
        <v>292</v>
      </c>
      <c r="J72" s="906">
        <v>388</v>
      </c>
      <c r="K72" s="906">
        <v>475</v>
      </c>
      <c r="L72" s="26"/>
      <c r="M72" s="26"/>
      <c r="N72" s="27">
        <f t="shared" si="4"/>
        <v>0</v>
      </c>
      <c r="O72" s="123">
        <f t="shared" si="5"/>
        <v>0</v>
      </c>
      <c r="P72" s="137"/>
    </row>
    <row r="73" spans="1:45" ht="9" customHeight="1" x14ac:dyDescent="0.25">
      <c r="A73" s="23" t="s">
        <v>168</v>
      </c>
      <c r="B73" s="23">
        <v>4603806061303</v>
      </c>
      <c r="C73" s="578" t="s">
        <v>169</v>
      </c>
      <c r="D73" s="578">
        <v>4603806061310</v>
      </c>
      <c r="E73" s="66"/>
      <c r="F73" s="67"/>
      <c r="G73" s="559" t="s">
        <v>170</v>
      </c>
      <c r="H73" s="144" t="s">
        <v>16</v>
      </c>
      <c r="I73" s="906">
        <v>292</v>
      </c>
      <c r="J73" s="906">
        <v>388</v>
      </c>
      <c r="K73" s="906">
        <v>475</v>
      </c>
      <c r="L73" s="26"/>
      <c r="M73" s="26"/>
      <c r="N73" s="27">
        <f t="shared" si="4"/>
        <v>0</v>
      </c>
      <c r="O73" s="123">
        <f t="shared" si="5"/>
        <v>0</v>
      </c>
      <c r="P73" s="137"/>
    </row>
    <row r="74" spans="1:45" ht="9" customHeight="1" x14ac:dyDescent="0.25">
      <c r="A74" s="23" t="s">
        <v>171</v>
      </c>
      <c r="B74" s="23">
        <v>4603806061327</v>
      </c>
      <c r="C74" s="578" t="s">
        <v>172</v>
      </c>
      <c r="D74" s="578">
        <v>4603806061334</v>
      </c>
      <c r="E74" s="68"/>
      <c r="F74" s="69"/>
      <c r="G74" s="559" t="s">
        <v>173</v>
      </c>
      <c r="H74" s="144" t="s">
        <v>16</v>
      </c>
      <c r="I74" s="906">
        <v>292</v>
      </c>
      <c r="J74" s="906">
        <v>388</v>
      </c>
      <c r="K74" s="906">
        <v>475</v>
      </c>
      <c r="L74" s="26"/>
      <c r="M74" s="26"/>
      <c r="N74" s="27">
        <f t="shared" si="4"/>
        <v>0</v>
      </c>
      <c r="O74" s="123">
        <f t="shared" si="5"/>
        <v>0</v>
      </c>
      <c r="P74" s="137"/>
    </row>
    <row r="75" spans="1:45" ht="9" customHeight="1" x14ac:dyDescent="0.25">
      <c r="A75" s="23" t="s">
        <v>174</v>
      </c>
      <c r="B75" s="23">
        <v>4603806061341</v>
      </c>
      <c r="C75" s="578" t="s">
        <v>175</v>
      </c>
      <c r="D75" s="578">
        <v>4603806061358</v>
      </c>
      <c r="E75" s="70"/>
      <c r="F75" s="71"/>
      <c r="G75" s="559" t="s">
        <v>176</v>
      </c>
      <c r="H75" s="144" t="s">
        <v>16</v>
      </c>
      <c r="I75" s="906">
        <v>292</v>
      </c>
      <c r="J75" s="906">
        <v>388</v>
      </c>
      <c r="K75" s="906">
        <v>475</v>
      </c>
      <c r="L75" s="26"/>
      <c r="M75" s="26"/>
      <c r="N75" s="27">
        <f t="shared" si="4"/>
        <v>0</v>
      </c>
      <c r="O75" s="123">
        <f t="shared" si="5"/>
        <v>0</v>
      </c>
      <c r="P75" s="137"/>
    </row>
    <row r="76" spans="1:45" ht="9" customHeight="1" x14ac:dyDescent="0.25">
      <c r="A76" s="23"/>
      <c r="B76" s="23"/>
      <c r="C76" s="578" t="s">
        <v>1953</v>
      </c>
      <c r="D76" s="578">
        <v>4813095007160</v>
      </c>
      <c r="E76" s="118"/>
      <c r="F76" s="119"/>
      <c r="G76" s="559" t="s">
        <v>1987</v>
      </c>
      <c r="H76" s="144" t="s">
        <v>16</v>
      </c>
      <c r="I76" s="906">
        <v>292</v>
      </c>
      <c r="J76" s="906">
        <v>388</v>
      </c>
      <c r="K76" s="906">
        <v>475</v>
      </c>
      <c r="L76" s="26"/>
      <c r="M76" s="26"/>
      <c r="N76" s="27">
        <f t="shared" si="4"/>
        <v>0</v>
      </c>
      <c r="O76" s="123">
        <f t="shared" si="5"/>
        <v>0</v>
      </c>
      <c r="P76" s="137"/>
    </row>
    <row r="77" spans="1:45" ht="9" customHeight="1" x14ac:dyDescent="0.25">
      <c r="A77" s="23"/>
      <c r="B77" s="23"/>
      <c r="C77" s="586"/>
      <c r="D77" s="586"/>
      <c r="E77" s="139"/>
      <c r="F77" s="140"/>
      <c r="G77" s="560" t="s">
        <v>1538</v>
      </c>
      <c r="H77" s="146"/>
      <c r="I77" s="905"/>
      <c r="J77" s="905"/>
      <c r="K77" s="905"/>
      <c r="L77" s="22"/>
      <c r="M77" s="22"/>
      <c r="N77" s="22"/>
      <c r="O77" s="22"/>
      <c r="P77" s="137"/>
    </row>
    <row r="78" spans="1:45" ht="9" customHeight="1" x14ac:dyDescent="0.25">
      <c r="A78" s="23"/>
      <c r="B78" s="23"/>
      <c r="C78" s="578" t="s">
        <v>2042</v>
      </c>
      <c r="D78" s="587" t="s">
        <v>1535</v>
      </c>
      <c r="E78" s="486"/>
      <c r="F78" s="486"/>
      <c r="G78" s="559" t="s">
        <v>1529</v>
      </c>
      <c r="H78" s="144" t="s">
        <v>16</v>
      </c>
      <c r="I78" s="906">
        <v>164</v>
      </c>
      <c r="J78" s="906">
        <v>219</v>
      </c>
      <c r="K78" s="906">
        <v>270</v>
      </c>
      <c r="L78" s="26"/>
      <c r="M78" s="26"/>
      <c r="N78" s="27">
        <f t="shared" ref="N78:N89" si="6">I78*L78</f>
        <v>0</v>
      </c>
      <c r="O78" s="123">
        <f t="shared" ref="O78:O89" si="7">J78*M78</f>
        <v>0</v>
      </c>
      <c r="P78" s="137"/>
    </row>
    <row r="79" spans="1:45" ht="9" customHeight="1" x14ac:dyDescent="0.25">
      <c r="A79" s="23"/>
      <c r="B79" s="23"/>
      <c r="C79" s="578" t="s">
        <v>2043</v>
      </c>
      <c r="D79" s="578">
        <v>4813095006514</v>
      </c>
      <c r="E79" s="487"/>
      <c r="F79" s="487"/>
      <c r="G79" s="559" t="s">
        <v>1530</v>
      </c>
      <c r="H79" s="144" t="s">
        <v>16</v>
      </c>
      <c r="I79" s="906">
        <v>164</v>
      </c>
      <c r="J79" s="906">
        <v>219</v>
      </c>
      <c r="K79" s="906">
        <v>270</v>
      </c>
      <c r="L79" s="26"/>
      <c r="M79" s="26"/>
      <c r="N79" s="27">
        <f t="shared" si="6"/>
        <v>0</v>
      </c>
      <c r="O79" s="123">
        <f t="shared" si="7"/>
        <v>0</v>
      </c>
      <c r="P79" s="137"/>
    </row>
    <row r="80" spans="1:45" ht="9" customHeight="1" x14ac:dyDescent="0.25">
      <c r="A80" s="23"/>
      <c r="B80" s="23"/>
      <c r="C80" s="578" t="s">
        <v>2044</v>
      </c>
      <c r="D80" s="578">
        <v>4813095006521</v>
      </c>
      <c r="E80" s="488"/>
      <c r="F80" s="488"/>
      <c r="G80" s="559" t="s">
        <v>1531</v>
      </c>
      <c r="H80" s="144" t="s">
        <v>16</v>
      </c>
      <c r="I80" s="906">
        <v>164</v>
      </c>
      <c r="J80" s="906">
        <v>219</v>
      </c>
      <c r="K80" s="906">
        <v>270</v>
      </c>
      <c r="L80" s="26"/>
      <c r="M80" s="26"/>
      <c r="N80" s="27">
        <f t="shared" si="6"/>
        <v>0</v>
      </c>
      <c r="O80" s="123">
        <f t="shared" si="7"/>
        <v>0</v>
      </c>
      <c r="P80" s="137"/>
    </row>
    <row r="81" spans="1:16" ht="9" customHeight="1" x14ac:dyDescent="0.25">
      <c r="A81" s="23"/>
      <c r="B81" s="23"/>
      <c r="C81" s="578" t="s">
        <v>2045</v>
      </c>
      <c r="D81" s="578">
        <v>4813095006538</v>
      </c>
      <c r="E81" s="489"/>
      <c r="F81" s="489"/>
      <c r="G81" s="559" t="s">
        <v>1532</v>
      </c>
      <c r="H81" s="144" t="s">
        <v>16</v>
      </c>
      <c r="I81" s="906">
        <v>164</v>
      </c>
      <c r="J81" s="906">
        <v>219</v>
      </c>
      <c r="K81" s="906">
        <v>270</v>
      </c>
      <c r="L81" s="26"/>
      <c r="M81" s="26"/>
      <c r="N81" s="27">
        <f t="shared" si="6"/>
        <v>0</v>
      </c>
      <c r="O81" s="123">
        <f t="shared" si="7"/>
        <v>0</v>
      </c>
      <c r="P81" s="137"/>
    </row>
    <row r="82" spans="1:16" ht="9" customHeight="1" x14ac:dyDescent="0.25">
      <c r="A82" s="23"/>
      <c r="B82" s="23"/>
      <c r="C82" s="578" t="s">
        <v>2046</v>
      </c>
      <c r="D82" s="578">
        <v>4813095006545</v>
      </c>
      <c r="E82" s="490"/>
      <c r="F82" s="490"/>
      <c r="G82" s="559" t="s">
        <v>1533</v>
      </c>
      <c r="H82" s="144" t="s">
        <v>16</v>
      </c>
      <c r="I82" s="906">
        <v>164</v>
      </c>
      <c r="J82" s="906">
        <v>219</v>
      </c>
      <c r="K82" s="906">
        <v>270</v>
      </c>
      <c r="L82" s="26"/>
      <c r="M82" s="26"/>
      <c r="N82" s="27">
        <f t="shared" si="6"/>
        <v>0</v>
      </c>
      <c r="O82" s="123">
        <f t="shared" si="7"/>
        <v>0</v>
      </c>
      <c r="P82" s="137"/>
    </row>
    <row r="83" spans="1:16" ht="9" customHeight="1" x14ac:dyDescent="0.25">
      <c r="A83" s="23"/>
      <c r="B83" s="23"/>
      <c r="C83" s="578" t="s">
        <v>2047</v>
      </c>
      <c r="D83" s="578">
        <v>4813095006552</v>
      </c>
      <c r="E83" s="491"/>
      <c r="F83" s="491"/>
      <c r="G83" s="559" t="s">
        <v>1534</v>
      </c>
      <c r="H83" s="144" t="s">
        <v>16</v>
      </c>
      <c r="I83" s="906">
        <v>164</v>
      </c>
      <c r="J83" s="906">
        <v>219</v>
      </c>
      <c r="K83" s="906">
        <v>270</v>
      </c>
      <c r="L83" s="26"/>
      <c r="M83" s="26"/>
      <c r="N83" s="27">
        <f t="shared" si="6"/>
        <v>0</v>
      </c>
      <c r="O83" s="123">
        <f t="shared" si="7"/>
        <v>0</v>
      </c>
      <c r="P83" s="137"/>
    </row>
    <row r="84" spans="1:16" ht="9" customHeight="1" x14ac:dyDescent="0.25">
      <c r="A84" s="23"/>
      <c r="B84" s="23"/>
      <c r="C84" s="578" t="s">
        <v>2048</v>
      </c>
      <c r="D84" s="578">
        <v>4813095006750</v>
      </c>
      <c r="E84" s="492"/>
      <c r="F84" s="492"/>
      <c r="G84" s="559" t="s">
        <v>1912</v>
      </c>
      <c r="H84" s="144" t="s">
        <v>16</v>
      </c>
      <c r="I84" s="906">
        <v>164</v>
      </c>
      <c r="J84" s="906">
        <v>219</v>
      </c>
      <c r="K84" s="906">
        <v>270</v>
      </c>
      <c r="L84" s="26"/>
      <c r="M84" s="26"/>
      <c r="N84" s="27">
        <f t="shared" si="6"/>
        <v>0</v>
      </c>
      <c r="O84" s="123">
        <f t="shared" si="7"/>
        <v>0</v>
      </c>
      <c r="P84" s="137"/>
    </row>
    <row r="85" spans="1:16" ht="9" customHeight="1" x14ac:dyDescent="0.25">
      <c r="A85" s="23"/>
      <c r="B85" s="23"/>
      <c r="C85" s="578" t="s">
        <v>2049</v>
      </c>
      <c r="D85" s="578">
        <v>4813095006767</v>
      </c>
      <c r="E85" s="493"/>
      <c r="F85" s="493"/>
      <c r="G85" s="559" t="s">
        <v>1913</v>
      </c>
      <c r="H85" s="144" t="s">
        <v>16</v>
      </c>
      <c r="I85" s="906">
        <v>164</v>
      </c>
      <c r="J85" s="906">
        <v>219</v>
      </c>
      <c r="K85" s="906">
        <v>270</v>
      </c>
      <c r="L85" s="26"/>
      <c r="M85" s="26"/>
      <c r="N85" s="27">
        <f t="shared" si="6"/>
        <v>0</v>
      </c>
      <c r="O85" s="123">
        <f t="shared" si="7"/>
        <v>0</v>
      </c>
      <c r="P85" s="137"/>
    </row>
    <row r="86" spans="1:16" ht="9" customHeight="1" x14ac:dyDescent="0.25">
      <c r="A86" s="23"/>
      <c r="B86" s="23"/>
      <c r="C86" s="578" t="s">
        <v>2050</v>
      </c>
      <c r="D86" s="578">
        <v>4813095006774</v>
      </c>
      <c r="E86" s="494"/>
      <c r="F86" s="494"/>
      <c r="G86" s="559" t="s">
        <v>1914</v>
      </c>
      <c r="H86" s="144" t="s">
        <v>16</v>
      </c>
      <c r="I86" s="906">
        <v>164</v>
      </c>
      <c r="J86" s="906">
        <v>219</v>
      </c>
      <c r="K86" s="906">
        <v>270</v>
      </c>
      <c r="L86" s="26"/>
      <c r="M86" s="26"/>
      <c r="N86" s="27">
        <f t="shared" si="6"/>
        <v>0</v>
      </c>
      <c r="O86" s="123">
        <f t="shared" si="7"/>
        <v>0</v>
      </c>
      <c r="P86" s="137"/>
    </row>
    <row r="87" spans="1:16" ht="9" customHeight="1" x14ac:dyDescent="0.25">
      <c r="A87" s="23"/>
      <c r="B87" s="23"/>
      <c r="C87" s="578" t="s">
        <v>2051</v>
      </c>
      <c r="D87" s="578">
        <v>4813095006781</v>
      </c>
      <c r="E87" s="495"/>
      <c r="F87" s="495"/>
      <c r="G87" s="559" t="s">
        <v>1915</v>
      </c>
      <c r="H87" s="144" t="s">
        <v>16</v>
      </c>
      <c r="I87" s="906">
        <v>164</v>
      </c>
      <c r="J87" s="906">
        <v>219</v>
      </c>
      <c r="K87" s="906">
        <v>270</v>
      </c>
      <c r="L87" s="26"/>
      <c r="M87" s="26"/>
      <c r="N87" s="27">
        <f t="shared" si="6"/>
        <v>0</v>
      </c>
      <c r="O87" s="123">
        <f t="shared" si="7"/>
        <v>0</v>
      </c>
      <c r="P87" s="137"/>
    </row>
    <row r="88" spans="1:16" ht="9" customHeight="1" x14ac:dyDescent="0.25">
      <c r="A88" s="23"/>
      <c r="B88" s="23"/>
      <c r="C88" s="578" t="s">
        <v>2052</v>
      </c>
      <c r="D88" s="578">
        <v>4813095006798</v>
      </c>
      <c r="E88" s="496"/>
      <c r="F88" s="496"/>
      <c r="G88" s="559" t="s">
        <v>1916</v>
      </c>
      <c r="H88" s="144" t="s">
        <v>16</v>
      </c>
      <c r="I88" s="906">
        <v>164</v>
      </c>
      <c r="J88" s="906">
        <v>219</v>
      </c>
      <c r="K88" s="906">
        <v>270</v>
      </c>
      <c r="L88" s="26"/>
      <c r="M88" s="26"/>
      <c r="N88" s="27">
        <f t="shared" si="6"/>
        <v>0</v>
      </c>
      <c r="O88" s="123">
        <f t="shared" si="7"/>
        <v>0</v>
      </c>
      <c r="P88" s="137"/>
    </row>
    <row r="89" spans="1:16" ht="9" customHeight="1" x14ac:dyDescent="0.25">
      <c r="A89" s="23"/>
      <c r="B89" s="23"/>
      <c r="C89" s="578" t="s">
        <v>2053</v>
      </c>
      <c r="D89" s="578">
        <v>4813095006804</v>
      </c>
      <c r="E89" s="497"/>
      <c r="F89" s="497"/>
      <c r="G89" s="559" t="s">
        <v>1917</v>
      </c>
      <c r="H89" s="144" t="s">
        <v>16</v>
      </c>
      <c r="I89" s="906">
        <v>164</v>
      </c>
      <c r="J89" s="906">
        <v>219</v>
      </c>
      <c r="K89" s="906">
        <v>270</v>
      </c>
      <c r="L89" s="26"/>
      <c r="M89" s="26"/>
      <c r="N89" s="27">
        <f t="shared" si="6"/>
        <v>0</v>
      </c>
      <c r="O89" s="123">
        <f t="shared" si="7"/>
        <v>0</v>
      </c>
      <c r="P89" s="137"/>
    </row>
    <row r="90" spans="1:16" ht="9" customHeight="1" x14ac:dyDescent="0.25">
      <c r="A90" s="20"/>
      <c r="B90" s="20"/>
      <c r="C90" s="585"/>
      <c r="D90" s="585"/>
      <c r="E90" s="20"/>
      <c r="F90" s="21"/>
      <c r="G90" s="558" t="s">
        <v>177</v>
      </c>
      <c r="H90" s="483"/>
      <c r="I90" s="547"/>
      <c r="J90" s="547"/>
      <c r="K90" s="547"/>
      <c r="L90" s="22"/>
      <c r="M90" s="22"/>
      <c r="N90" s="22"/>
      <c r="O90" s="122"/>
      <c r="P90" s="137"/>
    </row>
    <row r="91" spans="1:16" ht="9" customHeight="1" x14ac:dyDescent="0.25">
      <c r="A91" s="23" t="s">
        <v>178</v>
      </c>
      <c r="B91" s="23">
        <v>4603775468905</v>
      </c>
      <c r="C91" s="578" t="s">
        <v>179</v>
      </c>
      <c r="D91" s="578">
        <v>4603775468912</v>
      </c>
      <c r="E91" s="24"/>
      <c r="F91" s="25"/>
      <c r="G91" s="559" t="s">
        <v>180</v>
      </c>
      <c r="H91" s="144" t="s">
        <v>16</v>
      </c>
      <c r="I91" s="906">
        <v>164</v>
      </c>
      <c r="J91" s="906">
        <v>219</v>
      </c>
      <c r="K91" s="906">
        <v>270</v>
      </c>
      <c r="L91" s="26"/>
      <c r="M91" s="26"/>
      <c r="N91" s="27">
        <f t="shared" ref="N91:O98" si="8">I91*L91</f>
        <v>0</v>
      </c>
      <c r="O91" s="123">
        <f t="shared" si="8"/>
        <v>0</v>
      </c>
      <c r="P91" s="137"/>
    </row>
    <row r="92" spans="1:16" ht="9" customHeight="1" x14ac:dyDescent="0.25">
      <c r="A92" s="23" t="s">
        <v>181</v>
      </c>
      <c r="B92" s="23">
        <v>4603775468929</v>
      </c>
      <c r="C92" s="578" t="s">
        <v>182</v>
      </c>
      <c r="D92" s="578">
        <v>4603775468936</v>
      </c>
      <c r="E92" s="72"/>
      <c r="F92" s="73"/>
      <c r="G92" s="559" t="s">
        <v>183</v>
      </c>
      <c r="H92" s="144" t="s">
        <v>16</v>
      </c>
      <c r="I92" s="906">
        <v>164</v>
      </c>
      <c r="J92" s="906">
        <v>219</v>
      </c>
      <c r="K92" s="906">
        <v>270</v>
      </c>
      <c r="L92" s="26"/>
      <c r="M92" s="26"/>
      <c r="N92" s="27">
        <f t="shared" si="8"/>
        <v>0</v>
      </c>
      <c r="O92" s="123">
        <f t="shared" si="8"/>
        <v>0</v>
      </c>
      <c r="P92" s="137"/>
    </row>
    <row r="93" spans="1:16" ht="9" customHeight="1" x14ac:dyDescent="0.25">
      <c r="A93" s="23" t="s">
        <v>184</v>
      </c>
      <c r="B93" s="23">
        <v>4603775468943</v>
      </c>
      <c r="C93" s="578" t="s">
        <v>185</v>
      </c>
      <c r="D93" s="578">
        <v>4603775468950</v>
      </c>
      <c r="E93" s="74"/>
      <c r="F93" s="75"/>
      <c r="G93" s="559" t="s">
        <v>186</v>
      </c>
      <c r="H93" s="144" t="s">
        <v>16</v>
      </c>
      <c r="I93" s="906">
        <v>164</v>
      </c>
      <c r="J93" s="906">
        <v>219</v>
      </c>
      <c r="K93" s="906">
        <v>270</v>
      </c>
      <c r="L93" s="26"/>
      <c r="M93" s="26"/>
      <c r="N93" s="27">
        <f t="shared" si="8"/>
        <v>0</v>
      </c>
      <c r="O93" s="123">
        <f t="shared" si="8"/>
        <v>0</v>
      </c>
      <c r="P93" s="137"/>
    </row>
    <row r="94" spans="1:16" ht="9" customHeight="1" x14ac:dyDescent="0.25">
      <c r="A94" s="23" t="s">
        <v>187</v>
      </c>
      <c r="B94" s="23">
        <v>4603775468967</v>
      </c>
      <c r="C94" s="578" t="s">
        <v>188</v>
      </c>
      <c r="D94" s="578">
        <v>4603775468974</v>
      </c>
      <c r="E94" s="76"/>
      <c r="F94" s="77"/>
      <c r="G94" s="559" t="s">
        <v>189</v>
      </c>
      <c r="H94" s="144" t="s">
        <v>16</v>
      </c>
      <c r="I94" s="906">
        <v>164</v>
      </c>
      <c r="J94" s="906">
        <v>219</v>
      </c>
      <c r="K94" s="906">
        <v>270</v>
      </c>
      <c r="L94" s="26"/>
      <c r="M94" s="26"/>
      <c r="N94" s="27">
        <f t="shared" si="8"/>
        <v>0</v>
      </c>
      <c r="O94" s="123">
        <f t="shared" si="8"/>
        <v>0</v>
      </c>
      <c r="P94" s="137"/>
    </row>
    <row r="95" spans="1:16" ht="9" customHeight="1" x14ac:dyDescent="0.25">
      <c r="A95" s="23" t="s">
        <v>190</v>
      </c>
      <c r="B95" s="23">
        <v>4603775468981</v>
      </c>
      <c r="C95" s="578" t="s">
        <v>191</v>
      </c>
      <c r="D95" s="578">
        <v>4603775468998</v>
      </c>
      <c r="E95" s="24"/>
      <c r="F95" s="25"/>
      <c r="G95" s="559" t="s">
        <v>192</v>
      </c>
      <c r="H95" s="144" t="s">
        <v>16</v>
      </c>
      <c r="I95" s="906">
        <v>292</v>
      </c>
      <c r="J95" s="906">
        <v>388</v>
      </c>
      <c r="K95" s="906">
        <v>475</v>
      </c>
      <c r="L95" s="26"/>
      <c r="M95" s="26"/>
      <c r="N95" s="27">
        <f t="shared" si="8"/>
        <v>0</v>
      </c>
      <c r="O95" s="123">
        <f t="shared" si="8"/>
        <v>0</v>
      </c>
      <c r="P95" s="137"/>
    </row>
    <row r="96" spans="1:16" ht="9" customHeight="1" x14ac:dyDescent="0.25">
      <c r="A96" s="23" t="s">
        <v>193</v>
      </c>
      <c r="B96" s="23">
        <v>4603775469001</v>
      </c>
      <c r="C96" s="578" t="s">
        <v>194</v>
      </c>
      <c r="D96" s="578">
        <v>4603775469018</v>
      </c>
      <c r="E96" s="72"/>
      <c r="F96" s="73"/>
      <c r="G96" s="559" t="s">
        <v>195</v>
      </c>
      <c r="H96" s="144" t="s">
        <v>16</v>
      </c>
      <c r="I96" s="906">
        <v>292</v>
      </c>
      <c r="J96" s="906">
        <v>388</v>
      </c>
      <c r="K96" s="906">
        <v>475</v>
      </c>
      <c r="L96" s="26"/>
      <c r="M96" s="26"/>
      <c r="N96" s="27">
        <f t="shared" si="8"/>
        <v>0</v>
      </c>
      <c r="O96" s="123">
        <f t="shared" si="8"/>
        <v>0</v>
      </c>
      <c r="P96" s="137"/>
    </row>
    <row r="97" spans="1:16" ht="9" customHeight="1" x14ac:dyDescent="0.25">
      <c r="A97" s="23" t="s">
        <v>196</v>
      </c>
      <c r="B97" s="23">
        <v>4603775469025</v>
      </c>
      <c r="C97" s="578" t="s">
        <v>197</v>
      </c>
      <c r="D97" s="578">
        <v>4603775469032</v>
      </c>
      <c r="E97" s="74"/>
      <c r="F97" s="75"/>
      <c r="G97" s="559" t="s">
        <v>198</v>
      </c>
      <c r="H97" s="144" t="s">
        <v>16</v>
      </c>
      <c r="I97" s="906">
        <v>292</v>
      </c>
      <c r="J97" s="906">
        <v>388</v>
      </c>
      <c r="K97" s="906">
        <v>475</v>
      </c>
      <c r="L97" s="26"/>
      <c r="M97" s="26"/>
      <c r="N97" s="27">
        <f t="shared" si="8"/>
        <v>0</v>
      </c>
      <c r="O97" s="123">
        <f t="shared" si="8"/>
        <v>0</v>
      </c>
      <c r="P97" s="137"/>
    </row>
    <row r="98" spans="1:16" ht="9" customHeight="1" x14ac:dyDescent="0.25">
      <c r="A98" s="23" t="s">
        <v>199</v>
      </c>
      <c r="B98" s="23">
        <v>4603775469049</v>
      </c>
      <c r="C98" s="578" t="s">
        <v>200</v>
      </c>
      <c r="D98" s="578">
        <v>4603775469056</v>
      </c>
      <c r="E98" s="76"/>
      <c r="F98" s="77"/>
      <c r="G98" s="559" t="s">
        <v>201</v>
      </c>
      <c r="H98" s="144" t="s">
        <v>16</v>
      </c>
      <c r="I98" s="906">
        <v>292</v>
      </c>
      <c r="J98" s="906">
        <v>388</v>
      </c>
      <c r="K98" s="906">
        <v>475</v>
      </c>
      <c r="L98" s="26"/>
      <c r="M98" s="26"/>
      <c r="N98" s="27">
        <f t="shared" si="8"/>
        <v>0</v>
      </c>
      <c r="O98" s="123">
        <f t="shared" si="8"/>
        <v>0</v>
      </c>
      <c r="P98" s="137"/>
    </row>
    <row r="99" spans="1:16" ht="9" customHeight="1" x14ac:dyDescent="0.25">
      <c r="A99" s="20"/>
      <c r="B99" s="20"/>
      <c r="C99" s="585"/>
      <c r="D99" s="585"/>
      <c r="E99" s="20"/>
      <c r="F99" s="21"/>
      <c r="G99" s="558" t="s">
        <v>202</v>
      </c>
      <c r="H99" s="483"/>
      <c r="I99" s="547"/>
      <c r="J99" s="547"/>
      <c r="K99" s="547"/>
      <c r="L99" s="22"/>
      <c r="M99" s="22"/>
      <c r="N99" s="22"/>
      <c r="O99" s="122"/>
      <c r="P99" s="137"/>
    </row>
    <row r="100" spans="1:16" ht="9" customHeight="1" x14ac:dyDescent="0.25">
      <c r="A100" s="23" t="s">
        <v>203</v>
      </c>
      <c r="B100" s="23">
        <v>4603806060788</v>
      </c>
      <c r="C100" s="578" t="s">
        <v>204</v>
      </c>
      <c r="D100" s="578">
        <v>4603806060795</v>
      </c>
      <c r="E100" s="78"/>
      <c r="F100" s="79"/>
      <c r="G100" s="559" t="s">
        <v>2126</v>
      </c>
      <c r="H100" s="144" t="s">
        <v>205</v>
      </c>
      <c r="I100" s="906">
        <v>164</v>
      </c>
      <c r="J100" s="906">
        <v>219</v>
      </c>
      <c r="K100" s="906">
        <v>270</v>
      </c>
      <c r="L100" s="26"/>
      <c r="M100" s="26"/>
      <c r="N100" s="27">
        <f t="shared" ref="N100:O105" si="9">I100*L100</f>
        <v>0</v>
      </c>
      <c r="O100" s="123">
        <f t="shared" si="9"/>
        <v>0</v>
      </c>
      <c r="P100" s="137"/>
    </row>
    <row r="101" spans="1:16" ht="9" customHeight="1" x14ac:dyDescent="0.25">
      <c r="A101" s="23" t="s">
        <v>206</v>
      </c>
      <c r="B101" s="23">
        <v>4603806060801</v>
      </c>
      <c r="C101" s="578" t="s">
        <v>207</v>
      </c>
      <c r="D101" s="578">
        <v>4603806060818</v>
      </c>
      <c r="E101" s="80"/>
      <c r="F101" s="81"/>
      <c r="G101" s="559" t="s">
        <v>2129</v>
      </c>
      <c r="H101" s="144" t="s">
        <v>205</v>
      </c>
      <c r="I101" s="906">
        <v>164</v>
      </c>
      <c r="J101" s="906">
        <v>219</v>
      </c>
      <c r="K101" s="906">
        <v>270</v>
      </c>
      <c r="L101" s="26"/>
      <c r="M101" s="26"/>
      <c r="N101" s="27">
        <f t="shared" si="9"/>
        <v>0</v>
      </c>
      <c r="O101" s="123">
        <f t="shared" si="9"/>
        <v>0</v>
      </c>
      <c r="P101" s="137"/>
    </row>
    <row r="102" spans="1:16" ht="9" customHeight="1" x14ac:dyDescent="0.25">
      <c r="A102" s="23" t="s">
        <v>208</v>
      </c>
      <c r="B102" s="23">
        <v>4603806060825</v>
      </c>
      <c r="C102" s="578" t="s">
        <v>209</v>
      </c>
      <c r="D102" s="578">
        <v>4603806060832</v>
      </c>
      <c r="E102" s="82"/>
      <c r="F102" s="83"/>
      <c r="G102" s="559" t="s">
        <v>2127</v>
      </c>
      <c r="H102" s="144" t="s">
        <v>205</v>
      </c>
      <c r="I102" s="906">
        <v>164</v>
      </c>
      <c r="J102" s="906">
        <v>219</v>
      </c>
      <c r="K102" s="906">
        <v>270</v>
      </c>
      <c r="L102" s="26"/>
      <c r="M102" s="26"/>
      <c r="N102" s="27">
        <f t="shared" si="9"/>
        <v>0</v>
      </c>
      <c r="O102" s="123">
        <f t="shared" si="9"/>
        <v>0</v>
      </c>
      <c r="P102" s="137"/>
    </row>
    <row r="103" spans="1:16" ht="9" customHeight="1" x14ac:dyDescent="0.25">
      <c r="A103" s="23" t="s">
        <v>210</v>
      </c>
      <c r="B103" s="23">
        <v>4603806060849</v>
      </c>
      <c r="C103" s="578" t="s">
        <v>211</v>
      </c>
      <c r="D103" s="578">
        <v>4603806060856</v>
      </c>
      <c r="E103" s="84"/>
      <c r="F103" s="85"/>
      <c r="G103" s="559" t="s">
        <v>2130</v>
      </c>
      <c r="H103" s="144" t="s">
        <v>205</v>
      </c>
      <c r="I103" s="906">
        <v>164</v>
      </c>
      <c r="J103" s="906">
        <v>219</v>
      </c>
      <c r="K103" s="906">
        <v>270</v>
      </c>
      <c r="L103" s="26"/>
      <c r="M103" s="26"/>
      <c r="N103" s="27">
        <f t="shared" si="9"/>
        <v>0</v>
      </c>
      <c r="O103" s="123">
        <f t="shared" si="9"/>
        <v>0</v>
      </c>
      <c r="P103" s="137"/>
    </row>
    <row r="104" spans="1:16" ht="9" customHeight="1" x14ac:dyDescent="0.25">
      <c r="A104" s="23" t="s">
        <v>212</v>
      </c>
      <c r="B104" s="23">
        <v>4603806060863</v>
      </c>
      <c r="C104" s="578" t="s">
        <v>213</v>
      </c>
      <c r="D104" s="578">
        <v>4603806060870</v>
      </c>
      <c r="E104" s="86"/>
      <c r="F104" s="87"/>
      <c r="G104" s="559" t="s">
        <v>2128</v>
      </c>
      <c r="H104" s="144" t="s">
        <v>205</v>
      </c>
      <c r="I104" s="906">
        <v>164</v>
      </c>
      <c r="J104" s="906">
        <v>219</v>
      </c>
      <c r="K104" s="906">
        <v>270</v>
      </c>
      <c r="L104" s="26"/>
      <c r="M104" s="26"/>
      <c r="N104" s="27">
        <f t="shared" si="9"/>
        <v>0</v>
      </c>
      <c r="O104" s="123">
        <f t="shared" si="9"/>
        <v>0</v>
      </c>
      <c r="P104" s="137"/>
    </row>
    <row r="105" spans="1:16" ht="9" customHeight="1" x14ac:dyDescent="0.25">
      <c r="A105" s="23" t="s">
        <v>214</v>
      </c>
      <c r="B105" s="23">
        <v>4603806060887</v>
      </c>
      <c r="C105" s="578" t="s">
        <v>215</v>
      </c>
      <c r="D105" s="578">
        <v>4603806060894</v>
      </c>
      <c r="E105" s="88"/>
      <c r="F105" s="89"/>
      <c r="G105" s="559" t="s">
        <v>2131</v>
      </c>
      <c r="H105" s="144" t="s">
        <v>205</v>
      </c>
      <c r="I105" s="906">
        <v>164</v>
      </c>
      <c r="J105" s="906">
        <v>219</v>
      </c>
      <c r="K105" s="906">
        <v>270</v>
      </c>
      <c r="L105" s="26"/>
      <c r="M105" s="26"/>
      <c r="N105" s="27">
        <f t="shared" si="9"/>
        <v>0</v>
      </c>
      <c r="O105" s="123">
        <f t="shared" si="9"/>
        <v>0</v>
      </c>
      <c r="P105" s="137"/>
    </row>
    <row r="106" spans="1:16" ht="9" customHeight="1" x14ac:dyDescent="0.25">
      <c r="A106" s="20"/>
      <c r="B106" s="20"/>
      <c r="C106" s="585"/>
      <c r="D106" s="585"/>
      <c r="E106" s="20"/>
      <c r="F106" s="21"/>
      <c r="G106" s="558" t="s">
        <v>223</v>
      </c>
      <c r="H106" s="483"/>
      <c r="I106" s="547"/>
      <c r="J106" s="547"/>
      <c r="K106" s="547"/>
      <c r="L106" s="22"/>
      <c r="M106" s="22"/>
      <c r="N106" s="22"/>
      <c r="O106" s="122"/>
      <c r="P106" s="137"/>
    </row>
    <row r="107" spans="1:16" ht="9" customHeight="1" x14ac:dyDescent="0.25">
      <c r="A107" s="23" t="s">
        <v>224</v>
      </c>
      <c r="B107" s="23">
        <v>4603775461425</v>
      </c>
      <c r="C107" s="578" t="s">
        <v>225</v>
      </c>
      <c r="D107" s="578">
        <v>4603775463016</v>
      </c>
      <c r="E107" s="24"/>
      <c r="F107" s="25"/>
      <c r="G107" s="559" t="s">
        <v>1519</v>
      </c>
      <c r="H107" s="144" t="s">
        <v>16</v>
      </c>
      <c r="I107" s="473">
        <v>138</v>
      </c>
      <c r="J107" s="473">
        <v>184</v>
      </c>
      <c r="K107" s="473">
        <v>225</v>
      </c>
      <c r="L107" s="26"/>
      <c r="M107" s="26"/>
      <c r="N107" s="27">
        <f t="shared" ref="N107:O110" si="10">I107*L107</f>
        <v>0</v>
      </c>
      <c r="O107" s="123">
        <f t="shared" si="10"/>
        <v>0</v>
      </c>
      <c r="P107" s="137"/>
    </row>
    <row r="108" spans="1:16" ht="9" customHeight="1" x14ac:dyDescent="0.25">
      <c r="A108" s="23" t="s">
        <v>226</v>
      </c>
      <c r="B108" s="23">
        <v>4603775467656</v>
      </c>
      <c r="C108" s="578" t="s">
        <v>227</v>
      </c>
      <c r="D108" s="578">
        <v>4603775463030</v>
      </c>
      <c r="E108" s="24"/>
      <c r="F108" s="25"/>
      <c r="G108" s="559" t="s">
        <v>228</v>
      </c>
      <c r="H108" s="144" t="s">
        <v>16</v>
      </c>
      <c r="I108" s="473">
        <v>305</v>
      </c>
      <c r="J108" s="473">
        <v>408</v>
      </c>
      <c r="K108" s="473">
        <v>500</v>
      </c>
      <c r="L108" s="26"/>
      <c r="M108" s="26"/>
      <c r="N108" s="27">
        <f t="shared" si="10"/>
        <v>0</v>
      </c>
      <c r="O108" s="123">
        <f t="shared" si="10"/>
        <v>0</v>
      </c>
      <c r="P108" s="137"/>
    </row>
    <row r="109" spans="1:16" ht="9" customHeight="1" x14ac:dyDescent="0.25">
      <c r="A109" s="23" t="s">
        <v>229</v>
      </c>
      <c r="B109" s="23">
        <v>4603775461418</v>
      </c>
      <c r="C109" s="578" t="s">
        <v>230</v>
      </c>
      <c r="D109" s="578">
        <v>4603775463023</v>
      </c>
      <c r="E109" s="24"/>
      <c r="F109" s="25"/>
      <c r="G109" s="559" t="s">
        <v>1520</v>
      </c>
      <c r="H109" s="144" t="s">
        <v>16</v>
      </c>
      <c r="I109" s="473">
        <v>138</v>
      </c>
      <c r="J109" s="473">
        <v>184</v>
      </c>
      <c r="K109" s="473">
        <v>225</v>
      </c>
      <c r="L109" s="26"/>
      <c r="M109" s="26"/>
      <c r="N109" s="27">
        <f t="shared" si="10"/>
        <v>0</v>
      </c>
      <c r="O109" s="123">
        <f t="shared" si="10"/>
        <v>0</v>
      </c>
      <c r="P109" s="137"/>
    </row>
    <row r="110" spans="1:16" ht="9" customHeight="1" x14ac:dyDescent="0.25">
      <c r="A110" s="23" t="s">
        <v>231</v>
      </c>
      <c r="B110" s="23">
        <v>4603775467663</v>
      </c>
      <c r="C110" s="578" t="s">
        <v>232</v>
      </c>
      <c r="D110" s="578">
        <v>4603775463047</v>
      </c>
      <c r="E110" s="24"/>
      <c r="F110" s="25"/>
      <c r="G110" s="559" t="s">
        <v>233</v>
      </c>
      <c r="H110" s="144" t="s">
        <v>16</v>
      </c>
      <c r="I110" s="473">
        <v>305</v>
      </c>
      <c r="J110" s="473">
        <v>408</v>
      </c>
      <c r="K110" s="473">
        <v>500</v>
      </c>
      <c r="L110" s="26"/>
      <c r="M110" s="26"/>
      <c r="N110" s="27">
        <f t="shared" si="10"/>
        <v>0</v>
      </c>
      <c r="O110" s="123">
        <f t="shared" si="10"/>
        <v>0</v>
      </c>
      <c r="P110" s="137"/>
    </row>
    <row r="111" spans="1:16" ht="9" customHeight="1" x14ac:dyDescent="0.25">
      <c r="A111" s="12"/>
      <c r="B111" s="12"/>
      <c r="C111" s="90"/>
      <c r="D111" s="90"/>
      <c r="E111" s="12"/>
      <c r="F111" s="19"/>
      <c r="G111" s="151" t="s">
        <v>1</v>
      </c>
      <c r="H111" s="126"/>
      <c r="I111" s="902"/>
      <c r="J111" s="902"/>
      <c r="K111" s="902"/>
      <c r="L111" s="12"/>
      <c r="M111" s="12"/>
      <c r="N111" s="12"/>
      <c r="O111" s="121"/>
      <c r="P111" s="137"/>
    </row>
    <row r="112" spans="1:16" ht="9" customHeight="1" x14ac:dyDescent="0.25">
      <c r="A112" s="20"/>
      <c r="B112" s="20"/>
      <c r="C112" s="585"/>
      <c r="D112" s="585"/>
      <c r="E112" s="20"/>
      <c r="F112" s="21"/>
      <c r="G112" s="558" t="s">
        <v>234</v>
      </c>
      <c r="H112" s="483"/>
      <c r="I112" s="547"/>
      <c r="J112" s="547"/>
      <c r="K112" s="547"/>
      <c r="L112" s="22"/>
      <c r="M112" s="22"/>
      <c r="N112" s="22"/>
      <c r="O112" s="122"/>
      <c r="P112" s="137"/>
    </row>
    <row r="113" spans="1:45" ht="9" customHeight="1" x14ac:dyDescent="0.25">
      <c r="A113" s="23" t="s">
        <v>235</v>
      </c>
      <c r="B113" s="23">
        <v>4603775462514</v>
      </c>
      <c r="C113" s="578" t="s">
        <v>236</v>
      </c>
      <c r="D113" s="578">
        <v>4603775462576</v>
      </c>
      <c r="E113" s="24"/>
      <c r="F113" s="25"/>
      <c r="G113" s="559" t="s">
        <v>237</v>
      </c>
      <c r="H113" s="144" t="s">
        <v>16</v>
      </c>
      <c r="I113" s="473">
        <v>165</v>
      </c>
      <c r="J113" s="473">
        <v>221</v>
      </c>
      <c r="K113" s="473">
        <v>270</v>
      </c>
      <c r="L113" s="26"/>
      <c r="M113" s="26"/>
      <c r="N113" s="27">
        <f t="shared" ref="N113:N133" si="11">I113*L113</f>
        <v>0</v>
      </c>
      <c r="O113" s="123">
        <f t="shared" ref="O113:O133" si="12">J113*M113</f>
        <v>0</v>
      </c>
      <c r="P113" s="137"/>
    </row>
    <row r="114" spans="1:45" ht="9" customHeight="1" x14ac:dyDescent="0.25">
      <c r="A114" s="23" t="s">
        <v>238</v>
      </c>
      <c r="B114" s="23">
        <v>4603775462521</v>
      </c>
      <c r="C114" s="578" t="s">
        <v>239</v>
      </c>
      <c r="D114" s="578">
        <v>4603775462583</v>
      </c>
      <c r="E114" s="24"/>
      <c r="F114" s="25"/>
      <c r="G114" s="559" t="s">
        <v>240</v>
      </c>
      <c r="H114" s="144" t="s">
        <v>16</v>
      </c>
      <c r="I114" s="473">
        <v>280</v>
      </c>
      <c r="J114" s="473">
        <v>374</v>
      </c>
      <c r="K114" s="473">
        <v>460</v>
      </c>
      <c r="L114" s="26"/>
      <c r="M114" s="26"/>
      <c r="N114" s="27">
        <f t="shared" si="11"/>
        <v>0</v>
      </c>
      <c r="O114" s="123">
        <f t="shared" si="12"/>
        <v>0</v>
      </c>
      <c r="P114" s="137"/>
    </row>
    <row r="115" spans="1:45" ht="9" customHeight="1" x14ac:dyDescent="0.25">
      <c r="A115" s="23" t="s">
        <v>241</v>
      </c>
      <c r="B115" s="23">
        <v>4603775462538</v>
      </c>
      <c r="C115" s="578" t="s">
        <v>242</v>
      </c>
      <c r="D115" s="578">
        <v>4603775462590</v>
      </c>
      <c r="E115" s="24"/>
      <c r="F115" s="25"/>
      <c r="G115" s="559" t="s">
        <v>243</v>
      </c>
      <c r="H115" s="144" t="s">
        <v>16</v>
      </c>
      <c r="I115" s="473">
        <v>459</v>
      </c>
      <c r="J115" s="473">
        <v>613</v>
      </c>
      <c r="K115" s="473">
        <v>750</v>
      </c>
      <c r="L115" s="26"/>
      <c r="M115" s="26"/>
      <c r="N115" s="27">
        <f t="shared" si="11"/>
        <v>0</v>
      </c>
      <c r="O115" s="123">
        <f t="shared" si="12"/>
        <v>0</v>
      </c>
      <c r="P115" s="137"/>
    </row>
    <row r="116" spans="1:45" ht="9" customHeight="1" x14ac:dyDescent="0.25">
      <c r="A116" s="23" t="s">
        <v>244</v>
      </c>
      <c r="B116" s="23">
        <v>4603775462422</v>
      </c>
      <c r="C116" s="578" t="s">
        <v>245</v>
      </c>
      <c r="D116" s="578">
        <v>4603775462606</v>
      </c>
      <c r="E116" s="24"/>
      <c r="F116" s="25"/>
      <c r="G116" s="559" t="s">
        <v>246</v>
      </c>
      <c r="H116" s="144" t="s">
        <v>16</v>
      </c>
      <c r="I116" s="473">
        <v>165</v>
      </c>
      <c r="J116" s="473">
        <v>221</v>
      </c>
      <c r="K116" s="473">
        <v>270</v>
      </c>
      <c r="L116" s="26"/>
      <c r="M116" s="26"/>
      <c r="N116" s="27">
        <f t="shared" si="11"/>
        <v>0</v>
      </c>
      <c r="O116" s="123">
        <f t="shared" si="12"/>
        <v>0</v>
      </c>
      <c r="P116" s="137"/>
    </row>
    <row r="117" spans="1:45" ht="9" customHeight="1" x14ac:dyDescent="0.25">
      <c r="A117" s="23" t="s">
        <v>247</v>
      </c>
      <c r="B117" s="23">
        <v>4603775462491</v>
      </c>
      <c r="C117" s="578" t="s">
        <v>248</v>
      </c>
      <c r="D117" s="578">
        <v>4603775462613</v>
      </c>
      <c r="E117" s="24"/>
      <c r="F117" s="25"/>
      <c r="G117" s="559" t="s">
        <v>249</v>
      </c>
      <c r="H117" s="144" t="s">
        <v>16</v>
      </c>
      <c r="I117" s="473">
        <v>280</v>
      </c>
      <c r="J117" s="473">
        <v>374</v>
      </c>
      <c r="K117" s="473">
        <v>460</v>
      </c>
      <c r="L117" s="26"/>
      <c r="M117" s="26"/>
      <c r="N117" s="27">
        <f t="shared" si="11"/>
        <v>0</v>
      </c>
      <c r="O117" s="123">
        <f t="shared" si="12"/>
        <v>0</v>
      </c>
      <c r="P117" s="137"/>
    </row>
    <row r="118" spans="1:45" ht="9" customHeight="1" x14ac:dyDescent="0.25">
      <c r="A118" s="23" t="s">
        <v>250</v>
      </c>
      <c r="B118" s="23">
        <v>4603775462507</v>
      </c>
      <c r="C118" s="578" t="s">
        <v>251</v>
      </c>
      <c r="D118" s="578">
        <v>4603775462620</v>
      </c>
      <c r="E118" s="24"/>
      <c r="F118" s="25"/>
      <c r="G118" s="559" t="s">
        <v>252</v>
      </c>
      <c r="H118" s="144" t="s">
        <v>16</v>
      </c>
      <c r="I118" s="473">
        <v>459</v>
      </c>
      <c r="J118" s="473">
        <v>613</v>
      </c>
      <c r="K118" s="473">
        <v>750</v>
      </c>
      <c r="L118" s="26"/>
      <c r="M118" s="26"/>
      <c r="N118" s="27">
        <f t="shared" si="11"/>
        <v>0</v>
      </c>
      <c r="O118" s="123">
        <f t="shared" si="12"/>
        <v>0</v>
      </c>
      <c r="P118" s="137"/>
    </row>
    <row r="119" spans="1:45" ht="9" customHeight="1" x14ac:dyDescent="0.25">
      <c r="A119" s="23" t="s">
        <v>253</v>
      </c>
      <c r="B119" s="23">
        <v>4603775462446</v>
      </c>
      <c r="C119" s="578" t="s">
        <v>254</v>
      </c>
      <c r="D119" s="578">
        <v>4603775462637</v>
      </c>
      <c r="E119" s="24"/>
      <c r="F119" s="25"/>
      <c r="G119" s="559" t="s">
        <v>255</v>
      </c>
      <c r="H119" s="144" t="s">
        <v>16</v>
      </c>
      <c r="I119" s="473">
        <v>165</v>
      </c>
      <c r="J119" s="473">
        <v>221</v>
      </c>
      <c r="K119" s="906">
        <v>270</v>
      </c>
      <c r="L119" s="26"/>
      <c r="M119" s="26"/>
      <c r="N119" s="27">
        <f t="shared" si="11"/>
        <v>0</v>
      </c>
      <c r="O119" s="123">
        <f t="shared" si="12"/>
        <v>0</v>
      </c>
      <c r="P119" s="137"/>
    </row>
    <row r="120" spans="1:45" s="575" customFormat="1" ht="9" customHeight="1" x14ac:dyDescent="0.25">
      <c r="A120" s="574" t="s">
        <v>256</v>
      </c>
      <c r="B120" s="574">
        <v>4603775462439</v>
      </c>
      <c r="C120" s="577" t="s">
        <v>257</v>
      </c>
      <c r="D120" s="577">
        <v>4603775462644</v>
      </c>
      <c r="E120" s="118"/>
      <c r="F120" s="119"/>
      <c r="G120" s="561" t="s">
        <v>258</v>
      </c>
      <c r="H120" s="926" t="s">
        <v>16</v>
      </c>
      <c r="I120" s="473">
        <v>280</v>
      </c>
      <c r="J120" s="473">
        <v>374</v>
      </c>
      <c r="K120" s="473">
        <v>460</v>
      </c>
      <c r="L120" s="26"/>
      <c r="M120" s="26"/>
      <c r="N120" s="27">
        <f t="shared" si="11"/>
        <v>0</v>
      </c>
      <c r="O120" s="123">
        <f t="shared" si="12"/>
        <v>0</v>
      </c>
      <c r="P120" s="137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</row>
    <row r="121" spans="1:45" ht="9" customHeight="1" x14ac:dyDescent="0.25">
      <c r="A121" s="23" t="s">
        <v>259</v>
      </c>
      <c r="B121" s="23">
        <v>4603775462453</v>
      </c>
      <c r="C121" s="577" t="s">
        <v>260</v>
      </c>
      <c r="D121" s="577">
        <v>4603775462651</v>
      </c>
      <c r="E121" s="118"/>
      <c r="F121" s="119"/>
      <c r="G121" s="561" t="s">
        <v>261</v>
      </c>
      <c r="H121" s="926" t="s">
        <v>16</v>
      </c>
      <c r="I121" s="906">
        <v>165</v>
      </c>
      <c r="J121" s="906">
        <v>221</v>
      </c>
      <c r="K121" s="906">
        <v>270</v>
      </c>
      <c r="L121" s="26"/>
      <c r="M121" s="26"/>
      <c r="N121" s="27">
        <f t="shared" si="11"/>
        <v>0</v>
      </c>
      <c r="O121" s="123">
        <f t="shared" si="12"/>
        <v>0</v>
      </c>
      <c r="P121" s="137"/>
    </row>
    <row r="122" spans="1:45" s="575" customFormat="1" ht="9" customHeight="1" x14ac:dyDescent="0.25">
      <c r="A122" s="574" t="s">
        <v>262</v>
      </c>
      <c r="B122" s="574">
        <v>4603775462460</v>
      </c>
      <c r="C122" s="577" t="s">
        <v>263</v>
      </c>
      <c r="D122" s="577">
        <v>4603775462668</v>
      </c>
      <c r="E122" s="118"/>
      <c r="F122" s="119"/>
      <c r="G122" s="561" t="s">
        <v>264</v>
      </c>
      <c r="H122" s="926" t="s">
        <v>16</v>
      </c>
      <c r="I122" s="473">
        <v>280</v>
      </c>
      <c r="J122" s="473">
        <v>374</v>
      </c>
      <c r="K122" s="473">
        <v>460</v>
      </c>
      <c r="L122" s="26"/>
      <c r="M122" s="26"/>
      <c r="N122" s="27">
        <f t="shared" si="11"/>
        <v>0</v>
      </c>
      <c r="O122" s="123">
        <f t="shared" si="12"/>
        <v>0</v>
      </c>
      <c r="P122" s="137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</row>
    <row r="123" spans="1:45" ht="9" customHeight="1" x14ac:dyDescent="0.25">
      <c r="A123" s="23" t="s">
        <v>265</v>
      </c>
      <c r="B123" s="23">
        <v>4603806060764</v>
      </c>
      <c r="C123" s="577" t="s">
        <v>266</v>
      </c>
      <c r="D123" s="577">
        <v>4603806060771</v>
      </c>
      <c r="E123" s="118"/>
      <c r="F123" s="119"/>
      <c r="G123" s="561" t="s">
        <v>267</v>
      </c>
      <c r="H123" s="926" t="s">
        <v>16</v>
      </c>
      <c r="I123" s="906">
        <v>165</v>
      </c>
      <c r="J123" s="906">
        <v>221</v>
      </c>
      <c r="K123" s="906">
        <v>270</v>
      </c>
      <c r="L123" s="26"/>
      <c r="M123" s="26"/>
      <c r="N123" s="27">
        <f t="shared" si="11"/>
        <v>0</v>
      </c>
      <c r="O123" s="123">
        <f t="shared" si="12"/>
        <v>0</v>
      </c>
      <c r="P123" s="137"/>
    </row>
    <row r="124" spans="1:45" ht="9" customHeight="1" x14ac:dyDescent="0.25">
      <c r="A124" s="23" t="s">
        <v>268</v>
      </c>
      <c r="B124" s="23">
        <v>4603806061426</v>
      </c>
      <c r="C124" s="577" t="s">
        <v>269</v>
      </c>
      <c r="D124" s="577">
        <v>4603806061433</v>
      </c>
      <c r="E124" s="118"/>
      <c r="F124" s="119"/>
      <c r="G124" s="561" t="s">
        <v>270</v>
      </c>
      <c r="H124" s="926" t="s">
        <v>16</v>
      </c>
      <c r="I124" s="906">
        <v>165</v>
      </c>
      <c r="J124" s="906">
        <v>221</v>
      </c>
      <c r="K124" s="906">
        <v>270</v>
      </c>
      <c r="L124" s="26"/>
      <c r="M124" s="26"/>
      <c r="N124" s="27">
        <f t="shared" si="11"/>
        <v>0</v>
      </c>
      <c r="O124" s="123">
        <f t="shared" si="12"/>
        <v>0</v>
      </c>
      <c r="P124" s="137"/>
    </row>
    <row r="125" spans="1:45" ht="9" customHeight="1" x14ac:dyDescent="0.25">
      <c r="A125" s="23" t="s">
        <v>271</v>
      </c>
      <c r="B125" s="23">
        <v>4603806061440</v>
      </c>
      <c r="C125" s="577" t="s">
        <v>272</v>
      </c>
      <c r="D125" s="577">
        <v>4603806061457</v>
      </c>
      <c r="E125" s="118"/>
      <c r="F125" s="119"/>
      <c r="G125" s="561" t="s">
        <v>273</v>
      </c>
      <c r="H125" s="926" t="s">
        <v>16</v>
      </c>
      <c r="I125" s="906">
        <v>280</v>
      </c>
      <c r="J125" s="906">
        <v>374</v>
      </c>
      <c r="K125" s="906">
        <v>460</v>
      </c>
      <c r="L125" s="26"/>
      <c r="M125" s="26"/>
      <c r="N125" s="27">
        <f t="shared" si="11"/>
        <v>0</v>
      </c>
      <c r="O125" s="123">
        <f t="shared" si="12"/>
        <v>0</v>
      </c>
      <c r="P125" s="137"/>
    </row>
    <row r="126" spans="1:45" ht="9" customHeight="1" x14ac:dyDescent="0.25">
      <c r="A126" s="23" t="s">
        <v>274</v>
      </c>
      <c r="B126" s="23">
        <v>4603775468646</v>
      </c>
      <c r="C126" s="577" t="s">
        <v>275</v>
      </c>
      <c r="D126" s="577">
        <v>4603775468660</v>
      </c>
      <c r="E126" s="118"/>
      <c r="F126" s="119"/>
      <c r="G126" s="561" t="s">
        <v>276</v>
      </c>
      <c r="H126" s="926" t="s">
        <v>16</v>
      </c>
      <c r="I126" s="906">
        <v>165</v>
      </c>
      <c r="J126" s="906">
        <v>221</v>
      </c>
      <c r="K126" s="906">
        <v>270</v>
      </c>
      <c r="L126" s="26"/>
      <c r="M126" s="26"/>
      <c r="N126" s="27">
        <f t="shared" si="11"/>
        <v>0</v>
      </c>
      <c r="O126" s="123">
        <f t="shared" si="12"/>
        <v>0</v>
      </c>
      <c r="P126" s="137"/>
    </row>
    <row r="127" spans="1:45" ht="9" customHeight="1" x14ac:dyDescent="0.25">
      <c r="A127" s="23" t="s">
        <v>277</v>
      </c>
      <c r="B127" s="23">
        <v>4603775468684</v>
      </c>
      <c r="C127" s="577" t="s">
        <v>278</v>
      </c>
      <c r="D127" s="577">
        <v>4603775468707</v>
      </c>
      <c r="E127" s="118"/>
      <c r="F127" s="119"/>
      <c r="G127" s="561" t="s">
        <v>279</v>
      </c>
      <c r="H127" s="926" t="s">
        <v>16</v>
      </c>
      <c r="I127" s="906">
        <v>280</v>
      </c>
      <c r="J127" s="906">
        <v>374</v>
      </c>
      <c r="K127" s="906">
        <v>460</v>
      </c>
      <c r="L127" s="26"/>
      <c r="M127" s="26"/>
      <c r="N127" s="27">
        <f t="shared" si="11"/>
        <v>0</v>
      </c>
      <c r="O127" s="123">
        <f t="shared" si="12"/>
        <v>0</v>
      </c>
      <c r="P127" s="137"/>
    </row>
    <row r="128" spans="1:45" ht="9" customHeight="1" x14ac:dyDescent="0.25">
      <c r="A128" s="23" t="s">
        <v>280</v>
      </c>
      <c r="B128" s="23">
        <v>4603775469230</v>
      </c>
      <c r="C128" s="577" t="s">
        <v>281</v>
      </c>
      <c r="D128" s="577">
        <v>4603775469247</v>
      </c>
      <c r="E128" s="118"/>
      <c r="F128" s="119"/>
      <c r="G128" s="561" t="s">
        <v>282</v>
      </c>
      <c r="H128" s="926" t="s">
        <v>16</v>
      </c>
      <c r="I128" s="906">
        <v>165</v>
      </c>
      <c r="J128" s="906">
        <v>221</v>
      </c>
      <c r="K128" s="906">
        <v>270</v>
      </c>
      <c r="L128" s="26"/>
      <c r="M128" s="26"/>
      <c r="N128" s="27">
        <f t="shared" si="11"/>
        <v>0</v>
      </c>
      <c r="O128" s="123">
        <f t="shared" si="12"/>
        <v>0</v>
      </c>
      <c r="P128" s="137"/>
    </row>
    <row r="129" spans="1:45" s="575" customFormat="1" ht="9" customHeight="1" x14ac:dyDescent="0.25">
      <c r="A129" s="574" t="s">
        <v>283</v>
      </c>
      <c r="B129" s="574">
        <v>4603775469254</v>
      </c>
      <c r="C129" s="577" t="s">
        <v>284</v>
      </c>
      <c r="D129" s="577">
        <v>4603775469261</v>
      </c>
      <c r="E129" s="118"/>
      <c r="F129" s="119"/>
      <c r="G129" s="561" t="s">
        <v>285</v>
      </c>
      <c r="H129" s="926" t="s">
        <v>16</v>
      </c>
      <c r="I129" s="473">
        <v>280</v>
      </c>
      <c r="J129" s="473">
        <v>374</v>
      </c>
      <c r="K129" s="473">
        <v>460</v>
      </c>
      <c r="L129" s="26"/>
      <c r="M129" s="26"/>
      <c r="N129" s="27">
        <f t="shared" si="11"/>
        <v>0</v>
      </c>
      <c r="O129" s="123">
        <f t="shared" si="12"/>
        <v>0</v>
      </c>
      <c r="P129" s="137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</row>
    <row r="130" spans="1:45" ht="9" customHeight="1" x14ac:dyDescent="0.25">
      <c r="A130" s="23"/>
      <c r="B130" s="23"/>
      <c r="C130" s="578"/>
      <c r="D130" s="578">
        <v>4813095001373</v>
      </c>
      <c r="E130" s="24"/>
      <c r="F130" s="25"/>
      <c r="G130" s="561" t="s">
        <v>1539</v>
      </c>
      <c r="H130" s="926" t="s">
        <v>1521</v>
      </c>
      <c r="I130" s="906">
        <v>165</v>
      </c>
      <c r="J130" s="906">
        <v>221</v>
      </c>
      <c r="K130" s="906">
        <v>270</v>
      </c>
      <c r="L130" s="26"/>
      <c r="M130" s="26"/>
      <c r="N130" s="27">
        <f t="shared" si="11"/>
        <v>0</v>
      </c>
      <c r="O130" s="123">
        <f t="shared" si="12"/>
        <v>0</v>
      </c>
      <c r="P130" s="137"/>
    </row>
    <row r="131" spans="1:45" ht="9" customHeight="1" x14ac:dyDescent="0.25">
      <c r="A131" s="23"/>
      <c r="B131" s="23"/>
      <c r="C131" s="578"/>
      <c r="D131" s="578">
        <v>4813095005562</v>
      </c>
      <c r="E131" s="24"/>
      <c r="F131" s="25"/>
      <c r="G131" s="561" t="s">
        <v>1944</v>
      </c>
      <c r="H131" s="144" t="s">
        <v>1521</v>
      </c>
      <c r="I131" s="473">
        <v>165</v>
      </c>
      <c r="J131" s="473">
        <v>221</v>
      </c>
      <c r="K131" s="473">
        <v>270</v>
      </c>
      <c r="L131" s="26"/>
      <c r="M131" s="26"/>
      <c r="N131" s="27">
        <f t="shared" si="11"/>
        <v>0</v>
      </c>
      <c r="O131" s="123">
        <f t="shared" si="12"/>
        <v>0</v>
      </c>
      <c r="P131" s="137"/>
    </row>
    <row r="132" spans="1:45" ht="9" customHeight="1" x14ac:dyDescent="0.25">
      <c r="A132" s="23"/>
      <c r="B132" s="23"/>
      <c r="C132" s="578"/>
      <c r="D132" s="578">
        <v>4813095005579</v>
      </c>
      <c r="E132" s="24"/>
      <c r="F132" s="25"/>
      <c r="G132" s="561" t="s">
        <v>1945</v>
      </c>
      <c r="H132" s="144" t="s">
        <v>1521</v>
      </c>
      <c r="I132" s="473">
        <v>280</v>
      </c>
      <c r="J132" s="473">
        <v>374</v>
      </c>
      <c r="K132" s="473">
        <v>460</v>
      </c>
      <c r="L132" s="26"/>
      <c r="M132" s="26"/>
      <c r="N132" s="27">
        <f t="shared" si="11"/>
        <v>0</v>
      </c>
      <c r="O132" s="123">
        <f t="shared" si="12"/>
        <v>0</v>
      </c>
      <c r="P132" s="137"/>
    </row>
    <row r="133" spans="1:45" ht="9" customHeight="1" x14ac:dyDescent="0.25">
      <c r="A133" s="23"/>
      <c r="B133" s="23"/>
      <c r="C133" s="578" t="s">
        <v>1973</v>
      </c>
      <c r="D133" s="578">
        <v>4813095007474</v>
      </c>
      <c r="E133" s="24"/>
      <c r="F133" s="25"/>
      <c r="G133" s="576" t="s">
        <v>1986</v>
      </c>
      <c r="H133" s="144" t="s">
        <v>1521</v>
      </c>
      <c r="I133" s="473">
        <v>165</v>
      </c>
      <c r="J133" s="473">
        <v>221</v>
      </c>
      <c r="K133" s="473">
        <v>270</v>
      </c>
      <c r="L133" s="26"/>
      <c r="M133" s="26"/>
      <c r="N133" s="27">
        <f t="shared" si="11"/>
        <v>0</v>
      </c>
      <c r="O133" s="123">
        <f t="shared" si="12"/>
        <v>0</v>
      </c>
      <c r="P133" s="137"/>
    </row>
    <row r="134" spans="1:45" ht="9" customHeight="1" x14ac:dyDescent="0.25">
      <c r="A134" s="12"/>
      <c r="B134" s="12"/>
      <c r="C134" s="90"/>
      <c r="D134" s="90"/>
      <c r="E134" s="12"/>
      <c r="F134" s="19"/>
      <c r="G134" s="151" t="s">
        <v>2</v>
      </c>
      <c r="H134" s="126"/>
      <c r="I134" s="902"/>
      <c r="J134" s="902"/>
      <c r="K134" s="902"/>
      <c r="L134" s="12"/>
      <c r="M134" s="12"/>
      <c r="N134" s="12"/>
      <c r="O134" s="121"/>
      <c r="P134" s="137"/>
    </row>
    <row r="135" spans="1:45" ht="9" customHeight="1" x14ac:dyDescent="0.25">
      <c r="A135" s="20"/>
      <c r="B135" s="20"/>
      <c r="C135" s="585"/>
      <c r="D135" s="585"/>
      <c r="E135" s="20"/>
      <c r="F135" s="21"/>
      <c r="G135" s="558" t="s">
        <v>286</v>
      </c>
      <c r="H135" s="483"/>
      <c r="I135" s="547"/>
      <c r="J135" s="547"/>
      <c r="K135" s="547"/>
      <c r="L135" s="22"/>
      <c r="M135" s="22"/>
      <c r="N135" s="22"/>
      <c r="O135" s="122"/>
      <c r="P135" s="137"/>
    </row>
    <row r="136" spans="1:45" s="575" customFormat="1" ht="9" customHeight="1" x14ac:dyDescent="0.25">
      <c r="A136" s="118"/>
      <c r="B136" s="118"/>
      <c r="C136" s="577" t="s">
        <v>1994</v>
      </c>
      <c r="D136" s="577">
        <v>4603775467496</v>
      </c>
      <c r="E136" s="118"/>
      <c r="F136" s="119"/>
      <c r="G136" s="561" t="s">
        <v>2257</v>
      </c>
      <c r="H136" s="926" t="s">
        <v>16</v>
      </c>
      <c r="I136" s="906">
        <v>299</v>
      </c>
      <c r="J136" s="906">
        <v>400</v>
      </c>
      <c r="K136" s="906">
        <v>490</v>
      </c>
      <c r="L136" s="26"/>
      <c r="M136" s="26"/>
      <c r="N136" s="27">
        <f t="shared" ref="N136:N174" si="13">I136*L136</f>
        <v>0</v>
      </c>
      <c r="O136" s="123">
        <f t="shared" ref="O136:O174" si="14">J136*M136</f>
        <v>0</v>
      </c>
      <c r="P136" s="137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</row>
    <row r="137" spans="1:45" s="575" customFormat="1" ht="9" customHeight="1" x14ac:dyDescent="0.25">
      <c r="A137" s="118"/>
      <c r="B137" s="118"/>
      <c r="C137" s="577" t="s">
        <v>1995</v>
      </c>
      <c r="D137" s="577">
        <v>4603775468219</v>
      </c>
      <c r="E137" s="118"/>
      <c r="F137" s="119"/>
      <c r="G137" s="561" t="s">
        <v>2259</v>
      </c>
      <c r="H137" s="926" t="s">
        <v>16</v>
      </c>
      <c r="I137" s="906">
        <v>299</v>
      </c>
      <c r="J137" s="906">
        <v>400</v>
      </c>
      <c r="K137" s="906">
        <v>490</v>
      </c>
      <c r="L137" s="26"/>
      <c r="M137" s="26"/>
      <c r="N137" s="27">
        <v>2</v>
      </c>
      <c r="O137" s="123">
        <f t="shared" si="14"/>
        <v>0</v>
      </c>
      <c r="P137" s="137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</row>
    <row r="138" spans="1:45" s="575" customFormat="1" ht="9" customHeight="1" x14ac:dyDescent="0.25">
      <c r="A138" s="118"/>
      <c r="B138" s="118"/>
      <c r="C138" s="577" t="s">
        <v>1996</v>
      </c>
      <c r="D138" s="577">
        <v>4603775467984</v>
      </c>
      <c r="E138" s="118"/>
      <c r="F138" s="119"/>
      <c r="G138" s="561" t="s">
        <v>2258</v>
      </c>
      <c r="H138" s="926" t="s">
        <v>16</v>
      </c>
      <c r="I138" s="906">
        <v>205</v>
      </c>
      <c r="J138" s="906">
        <v>274</v>
      </c>
      <c r="K138" s="906">
        <v>490</v>
      </c>
      <c r="L138" s="26"/>
      <c r="M138" s="26"/>
      <c r="N138" s="27">
        <f t="shared" si="13"/>
        <v>0</v>
      </c>
      <c r="O138" s="123">
        <f t="shared" si="14"/>
        <v>0</v>
      </c>
      <c r="P138" s="137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</row>
    <row r="139" spans="1:45" s="575" customFormat="1" ht="9" customHeight="1" x14ac:dyDescent="0.25">
      <c r="A139" s="118"/>
      <c r="B139" s="118"/>
      <c r="C139" s="577" t="s">
        <v>1997</v>
      </c>
      <c r="D139" s="577">
        <v>4603775461739</v>
      </c>
      <c r="E139" s="118"/>
      <c r="F139" s="119"/>
      <c r="G139" s="561" t="s">
        <v>2260</v>
      </c>
      <c r="H139" s="926" t="s">
        <v>16</v>
      </c>
      <c r="I139" s="906">
        <v>205</v>
      </c>
      <c r="J139" s="906">
        <v>274</v>
      </c>
      <c r="K139" s="906">
        <v>490</v>
      </c>
      <c r="L139" s="26"/>
      <c r="M139" s="26"/>
      <c r="N139" s="27">
        <f t="shared" si="13"/>
        <v>0</v>
      </c>
      <c r="O139" s="123">
        <f t="shared" si="14"/>
        <v>0</v>
      </c>
      <c r="P139" s="137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</row>
    <row r="140" spans="1:45" s="575" customFormat="1" ht="9" customHeight="1" x14ac:dyDescent="0.25">
      <c r="A140" s="118"/>
      <c r="B140" s="118"/>
      <c r="C140" s="577" t="s">
        <v>1998</v>
      </c>
      <c r="D140" s="577">
        <v>4603775461753</v>
      </c>
      <c r="E140" s="118"/>
      <c r="F140" s="119"/>
      <c r="G140" s="561" t="s">
        <v>2262</v>
      </c>
      <c r="H140" s="926" t="s">
        <v>16</v>
      </c>
      <c r="I140" s="906">
        <v>205</v>
      </c>
      <c r="J140" s="906">
        <v>274</v>
      </c>
      <c r="K140" s="906">
        <v>490</v>
      </c>
      <c r="L140" s="26"/>
      <c r="M140" s="26"/>
      <c r="N140" s="27">
        <f t="shared" si="13"/>
        <v>0</v>
      </c>
      <c r="O140" s="123">
        <f t="shared" si="14"/>
        <v>0</v>
      </c>
      <c r="P140" s="137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</row>
    <row r="141" spans="1:45" s="575" customFormat="1" ht="9" customHeight="1" x14ac:dyDescent="0.25">
      <c r="A141" s="118"/>
      <c r="B141" s="118"/>
      <c r="C141" s="577" t="s">
        <v>1999</v>
      </c>
      <c r="D141" s="577">
        <v>4603775461814</v>
      </c>
      <c r="E141" s="118"/>
      <c r="F141" s="119"/>
      <c r="G141" s="561" t="s">
        <v>2263</v>
      </c>
      <c r="H141" s="926" t="s">
        <v>16</v>
      </c>
      <c r="I141" s="906">
        <v>205</v>
      </c>
      <c r="J141" s="906">
        <v>274</v>
      </c>
      <c r="K141" s="906">
        <v>490</v>
      </c>
      <c r="L141" s="26"/>
      <c r="M141" s="26"/>
      <c r="N141" s="27">
        <f t="shared" si="13"/>
        <v>0</v>
      </c>
      <c r="O141" s="123">
        <f t="shared" si="14"/>
        <v>0</v>
      </c>
      <c r="P141" s="137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</row>
    <row r="142" spans="1:45" s="575" customFormat="1" ht="9" customHeight="1" x14ac:dyDescent="0.25">
      <c r="A142" s="118"/>
      <c r="B142" s="118"/>
      <c r="C142" s="577" t="s">
        <v>2000</v>
      </c>
      <c r="D142" s="577">
        <v>4603775468028</v>
      </c>
      <c r="E142" s="118"/>
      <c r="F142" s="119"/>
      <c r="G142" s="561" t="s">
        <v>2261</v>
      </c>
      <c r="H142" s="926" t="s">
        <v>16</v>
      </c>
      <c r="I142" s="906">
        <v>205</v>
      </c>
      <c r="J142" s="906">
        <v>274</v>
      </c>
      <c r="K142" s="906">
        <v>490</v>
      </c>
      <c r="L142" s="26"/>
      <c r="M142" s="26"/>
      <c r="N142" s="27">
        <f t="shared" si="13"/>
        <v>0</v>
      </c>
      <c r="O142" s="123">
        <f t="shared" si="14"/>
        <v>0</v>
      </c>
      <c r="P142" s="137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</row>
    <row r="143" spans="1:45" s="575" customFormat="1" ht="9" customHeight="1" x14ac:dyDescent="0.25">
      <c r="A143" s="118"/>
      <c r="B143" s="118"/>
      <c r="C143" s="577" t="s">
        <v>2001</v>
      </c>
      <c r="D143" s="577">
        <v>4813095007481</v>
      </c>
      <c r="E143" s="118"/>
      <c r="F143" s="119"/>
      <c r="G143" s="561" t="s">
        <v>1989</v>
      </c>
      <c r="H143" s="926" t="s">
        <v>16</v>
      </c>
      <c r="I143" s="906">
        <v>299</v>
      </c>
      <c r="J143" s="906">
        <v>400</v>
      </c>
      <c r="K143" s="906">
        <v>490</v>
      </c>
      <c r="L143" s="26"/>
      <c r="M143" s="26"/>
      <c r="N143" s="27">
        <f t="shared" si="13"/>
        <v>0</v>
      </c>
      <c r="O143" s="123">
        <f t="shared" si="14"/>
        <v>0</v>
      </c>
      <c r="P143" s="137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</row>
    <row r="144" spans="1:45" ht="9" customHeight="1" x14ac:dyDescent="0.25">
      <c r="A144" s="118" t="s">
        <v>287</v>
      </c>
      <c r="B144" s="118">
        <v>4603775461494</v>
      </c>
      <c r="C144" s="577" t="s">
        <v>288</v>
      </c>
      <c r="D144" s="577">
        <v>4603775466291</v>
      </c>
      <c r="E144" s="118"/>
      <c r="F144" s="119"/>
      <c r="G144" s="561" t="s">
        <v>289</v>
      </c>
      <c r="H144" s="926" t="s">
        <v>16</v>
      </c>
      <c r="I144" s="906">
        <v>299</v>
      </c>
      <c r="J144" s="906">
        <v>400</v>
      </c>
      <c r="K144" s="906">
        <v>490</v>
      </c>
      <c r="L144" s="26"/>
      <c r="M144" s="26"/>
      <c r="N144" s="27">
        <f t="shared" si="13"/>
        <v>0</v>
      </c>
      <c r="O144" s="123">
        <f t="shared" si="14"/>
        <v>0</v>
      </c>
      <c r="P144" s="137"/>
    </row>
    <row r="145" spans="1:45" s="575" customFormat="1" ht="9" customHeight="1" x14ac:dyDescent="0.25">
      <c r="A145" s="118" t="s">
        <v>290</v>
      </c>
      <c r="B145" s="118">
        <v>4603775461531</v>
      </c>
      <c r="C145" s="577" t="s">
        <v>291</v>
      </c>
      <c r="D145" s="577">
        <v>4603775466321</v>
      </c>
      <c r="E145" s="118"/>
      <c r="F145" s="119"/>
      <c r="G145" s="561" t="s">
        <v>292</v>
      </c>
      <c r="H145" s="926" t="s">
        <v>16</v>
      </c>
      <c r="I145" s="906">
        <v>205</v>
      </c>
      <c r="J145" s="906">
        <v>274</v>
      </c>
      <c r="K145" s="906">
        <v>490</v>
      </c>
      <c r="L145" s="26"/>
      <c r="M145" s="26"/>
      <c r="N145" s="27">
        <f t="shared" si="13"/>
        <v>0</v>
      </c>
      <c r="O145" s="123">
        <f t="shared" si="14"/>
        <v>0</v>
      </c>
      <c r="P145" s="137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</row>
    <row r="146" spans="1:45" ht="9" customHeight="1" x14ac:dyDescent="0.25">
      <c r="A146" s="118" t="s">
        <v>293</v>
      </c>
      <c r="B146" s="118">
        <v>4603775461562</v>
      </c>
      <c r="C146" s="577" t="s">
        <v>294</v>
      </c>
      <c r="D146" s="577">
        <v>4603775466413</v>
      </c>
      <c r="E146" s="118"/>
      <c r="F146" s="119"/>
      <c r="G146" s="559" t="s">
        <v>295</v>
      </c>
      <c r="H146" s="144" t="s">
        <v>16</v>
      </c>
      <c r="I146" s="906">
        <v>299</v>
      </c>
      <c r="J146" s="906">
        <v>400</v>
      </c>
      <c r="K146" s="906">
        <v>490</v>
      </c>
      <c r="L146" s="26"/>
      <c r="M146" s="26"/>
      <c r="N146" s="93">
        <f t="shared" si="13"/>
        <v>0</v>
      </c>
      <c r="O146" s="124">
        <f t="shared" si="14"/>
        <v>0</v>
      </c>
      <c r="P146" s="137"/>
    </row>
    <row r="147" spans="1:45" ht="9" customHeight="1" x14ac:dyDescent="0.25">
      <c r="A147" s="118" t="s">
        <v>296</v>
      </c>
      <c r="B147" s="118">
        <v>4603775461593</v>
      </c>
      <c r="C147" s="577" t="s">
        <v>297</v>
      </c>
      <c r="D147" s="577">
        <v>4603775466376</v>
      </c>
      <c r="E147" s="118"/>
      <c r="F147" s="119"/>
      <c r="G147" s="559" t="s">
        <v>298</v>
      </c>
      <c r="H147" s="144" t="s">
        <v>16</v>
      </c>
      <c r="I147" s="906">
        <v>299</v>
      </c>
      <c r="J147" s="906">
        <v>400</v>
      </c>
      <c r="K147" s="906">
        <v>490</v>
      </c>
      <c r="L147" s="26"/>
      <c r="M147" s="26"/>
      <c r="N147" s="93">
        <f t="shared" si="13"/>
        <v>0</v>
      </c>
      <c r="O147" s="124">
        <f t="shared" si="14"/>
        <v>0</v>
      </c>
      <c r="P147" s="137"/>
    </row>
    <row r="148" spans="1:45" ht="9" customHeight="1" x14ac:dyDescent="0.25">
      <c r="A148" s="118" t="s">
        <v>299</v>
      </c>
      <c r="B148" s="118">
        <v>4603775461623</v>
      </c>
      <c r="C148" s="577" t="s">
        <v>300</v>
      </c>
      <c r="D148" s="577">
        <v>4603775466451</v>
      </c>
      <c r="E148" s="118"/>
      <c r="F148" s="119"/>
      <c r="G148" s="559" t="s">
        <v>301</v>
      </c>
      <c r="H148" s="144" t="s">
        <v>16</v>
      </c>
      <c r="I148" s="906">
        <v>299</v>
      </c>
      <c r="J148" s="906">
        <v>400</v>
      </c>
      <c r="K148" s="906">
        <v>490</v>
      </c>
      <c r="L148" s="26"/>
      <c r="M148" s="26"/>
      <c r="N148" s="93">
        <f t="shared" si="13"/>
        <v>0</v>
      </c>
      <c r="O148" s="124">
        <f t="shared" si="14"/>
        <v>0</v>
      </c>
      <c r="P148" s="137"/>
    </row>
    <row r="149" spans="1:45" ht="9" customHeight="1" x14ac:dyDescent="0.25">
      <c r="A149" s="118"/>
      <c r="B149" s="118"/>
      <c r="C149" s="577" t="s">
        <v>1980</v>
      </c>
      <c r="D149" s="577">
        <v>4813095007078</v>
      </c>
      <c r="E149" s="118"/>
      <c r="F149" s="119"/>
      <c r="G149" s="559" t="s">
        <v>1990</v>
      </c>
      <c r="H149" s="144" t="s">
        <v>16</v>
      </c>
      <c r="I149" s="906">
        <v>299</v>
      </c>
      <c r="J149" s="906">
        <v>400</v>
      </c>
      <c r="K149" s="906">
        <v>490</v>
      </c>
      <c r="L149" s="26"/>
      <c r="M149" s="26"/>
      <c r="N149" s="93">
        <f t="shared" si="13"/>
        <v>0</v>
      </c>
      <c r="O149" s="124">
        <f t="shared" si="14"/>
        <v>0</v>
      </c>
      <c r="P149" s="137"/>
    </row>
    <row r="150" spans="1:45" ht="9" customHeight="1" x14ac:dyDescent="0.25">
      <c r="A150" s="118"/>
      <c r="B150" s="118"/>
      <c r="C150" s="577" t="s">
        <v>1981</v>
      </c>
      <c r="D150" s="577">
        <v>4813095007092</v>
      </c>
      <c r="E150" s="118"/>
      <c r="F150" s="119"/>
      <c r="G150" s="559" t="s">
        <v>1993</v>
      </c>
      <c r="H150" s="144" t="s">
        <v>16</v>
      </c>
      <c r="I150" s="906">
        <v>299</v>
      </c>
      <c r="J150" s="906">
        <v>400</v>
      </c>
      <c r="K150" s="906">
        <v>490</v>
      </c>
      <c r="L150" s="26"/>
      <c r="M150" s="26"/>
      <c r="N150" s="93">
        <f t="shared" si="13"/>
        <v>0</v>
      </c>
      <c r="O150" s="124">
        <f t="shared" si="14"/>
        <v>0</v>
      </c>
      <c r="P150" s="137"/>
    </row>
    <row r="151" spans="1:45" ht="9" customHeight="1" x14ac:dyDescent="0.25">
      <c r="A151" s="118"/>
      <c r="B151" s="118"/>
      <c r="C151" s="577" t="s">
        <v>1971</v>
      </c>
      <c r="D151" s="577">
        <v>4813095007115</v>
      </c>
      <c r="E151" s="118"/>
      <c r="F151" s="119"/>
      <c r="G151" s="559" t="s">
        <v>1991</v>
      </c>
      <c r="H151" s="144" t="s">
        <v>16</v>
      </c>
      <c r="I151" s="906">
        <v>299</v>
      </c>
      <c r="J151" s="906">
        <v>400</v>
      </c>
      <c r="K151" s="906">
        <v>490</v>
      </c>
      <c r="L151" s="26"/>
      <c r="M151" s="26"/>
      <c r="N151" s="93">
        <f t="shared" si="13"/>
        <v>0</v>
      </c>
      <c r="O151" s="124">
        <f t="shared" si="14"/>
        <v>0</v>
      </c>
      <c r="P151" s="137"/>
    </row>
    <row r="152" spans="1:45" ht="9" customHeight="1" x14ac:dyDescent="0.25">
      <c r="A152" s="118"/>
      <c r="B152" s="118"/>
      <c r="C152" s="577" t="s">
        <v>1982</v>
      </c>
      <c r="D152" s="577">
        <v>4813095007139</v>
      </c>
      <c r="E152" s="118"/>
      <c r="F152" s="119"/>
      <c r="G152" s="559" t="s">
        <v>1992</v>
      </c>
      <c r="H152" s="144" t="s">
        <v>16</v>
      </c>
      <c r="I152" s="906">
        <v>299</v>
      </c>
      <c r="J152" s="906">
        <v>400</v>
      </c>
      <c r="K152" s="906">
        <v>490</v>
      </c>
      <c r="L152" s="26"/>
      <c r="M152" s="26"/>
      <c r="N152" s="93">
        <f t="shared" si="13"/>
        <v>0</v>
      </c>
      <c r="O152" s="124">
        <f t="shared" si="14"/>
        <v>0</v>
      </c>
      <c r="P152" s="137"/>
    </row>
    <row r="153" spans="1:45" ht="9" customHeight="1" x14ac:dyDescent="0.25">
      <c r="A153" s="118" t="s">
        <v>302</v>
      </c>
      <c r="B153" s="118">
        <v>4603775461654</v>
      </c>
      <c r="C153" s="577" t="s">
        <v>303</v>
      </c>
      <c r="D153" s="577">
        <v>4603775466550</v>
      </c>
      <c r="E153" s="118"/>
      <c r="F153" s="119"/>
      <c r="G153" s="559" t="s">
        <v>304</v>
      </c>
      <c r="H153" s="144" t="s">
        <v>16</v>
      </c>
      <c r="I153" s="906">
        <v>299</v>
      </c>
      <c r="J153" s="906">
        <v>400</v>
      </c>
      <c r="K153" s="906">
        <v>490</v>
      </c>
      <c r="L153" s="26"/>
      <c r="M153" s="26"/>
      <c r="N153" s="93">
        <f t="shared" si="13"/>
        <v>0</v>
      </c>
      <c r="O153" s="124">
        <f t="shared" si="14"/>
        <v>0</v>
      </c>
      <c r="P153" s="137"/>
    </row>
    <row r="154" spans="1:45" ht="9" customHeight="1" x14ac:dyDescent="0.25">
      <c r="A154" s="118" t="s">
        <v>305</v>
      </c>
      <c r="B154" s="118">
        <v>4603806061501</v>
      </c>
      <c r="C154" s="577" t="s">
        <v>306</v>
      </c>
      <c r="D154" s="577">
        <v>4603806061495</v>
      </c>
      <c r="E154" s="118"/>
      <c r="F154" s="119"/>
      <c r="G154" s="887" t="s">
        <v>307</v>
      </c>
      <c r="H154" s="144" t="s">
        <v>16</v>
      </c>
      <c r="I154" s="906">
        <v>299</v>
      </c>
      <c r="J154" s="906">
        <v>400</v>
      </c>
      <c r="K154" s="906">
        <v>490</v>
      </c>
      <c r="L154" s="26"/>
      <c r="M154" s="26"/>
      <c r="N154" s="93">
        <f t="shared" si="13"/>
        <v>0</v>
      </c>
      <c r="O154" s="124">
        <f t="shared" si="14"/>
        <v>0</v>
      </c>
      <c r="P154" s="137"/>
    </row>
    <row r="155" spans="1:45" ht="9" customHeight="1" x14ac:dyDescent="0.25">
      <c r="A155" s="118" t="s">
        <v>308</v>
      </c>
      <c r="B155" s="118">
        <v>4603775461685</v>
      </c>
      <c r="C155" s="577" t="s">
        <v>309</v>
      </c>
      <c r="D155" s="577">
        <v>4603775466499</v>
      </c>
      <c r="E155" s="118"/>
      <c r="F155" s="119"/>
      <c r="G155" s="887" t="s">
        <v>310</v>
      </c>
      <c r="H155" s="144" t="s">
        <v>16</v>
      </c>
      <c r="I155" s="906">
        <v>299</v>
      </c>
      <c r="J155" s="906">
        <v>400</v>
      </c>
      <c r="K155" s="906">
        <v>490</v>
      </c>
      <c r="L155" s="26"/>
      <c r="M155" s="26"/>
      <c r="N155" s="93">
        <f t="shared" si="13"/>
        <v>0</v>
      </c>
      <c r="O155" s="124">
        <f t="shared" si="14"/>
        <v>0</v>
      </c>
      <c r="P155" s="137"/>
    </row>
    <row r="156" spans="1:45" s="575" customFormat="1" ht="9" customHeight="1" x14ac:dyDescent="0.25">
      <c r="A156" s="118" t="s">
        <v>311</v>
      </c>
      <c r="B156" s="118">
        <v>4603775461715</v>
      </c>
      <c r="C156" s="577" t="s">
        <v>312</v>
      </c>
      <c r="D156" s="577">
        <v>4603775466529</v>
      </c>
      <c r="E156" s="118"/>
      <c r="F156" s="119"/>
      <c r="G156" s="951" t="s">
        <v>313</v>
      </c>
      <c r="H156" s="926" t="s">
        <v>16</v>
      </c>
      <c r="I156" s="906">
        <v>299</v>
      </c>
      <c r="J156" s="906">
        <v>400</v>
      </c>
      <c r="K156" s="906">
        <v>490</v>
      </c>
      <c r="L156" s="92"/>
      <c r="M156" s="92"/>
      <c r="N156" s="27">
        <f t="shared" si="13"/>
        <v>0</v>
      </c>
      <c r="O156" s="123">
        <f t="shared" si="14"/>
        <v>0</v>
      </c>
      <c r="P156" s="137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</row>
    <row r="157" spans="1:45" ht="9" customHeight="1" x14ac:dyDescent="0.25">
      <c r="A157" s="118" t="s">
        <v>314</v>
      </c>
      <c r="B157" s="118">
        <v>4603775461791</v>
      </c>
      <c r="C157" s="577" t="s">
        <v>315</v>
      </c>
      <c r="D157" s="577">
        <v>4603775466680</v>
      </c>
      <c r="E157" s="118"/>
      <c r="F157" s="119"/>
      <c r="G157" s="951" t="s">
        <v>316</v>
      </c>
      <c r="H157" s="926" t="s">
        <v>16</v>
      </c>
      <c r="I157" s="906">
        <v>299</v>
      </c>
      <c r="J157" s="906">
        <v>400</v>
      </c>
      <c r="K157" s="906">
        <v>490</v>
      </c>
      <c r="L157" s="92"/>
      <c r="M157" s="92"/>
      <c r="N157" s="93">
        <f t="shared" si="13"/>
        <v>0</v>
      </c>
      <c r="O157" s="124">
        <f t="shared" si="14"/>
        <v>0</v>
      </c>
      <c r="P157" s="137"/>
    </row>
    <row r="158" spans="1:45" ht="9" customHeight="1" x14ac:dyDescent="0.25">
      <c r="A158" s="23" t="s">
        <v>317</v>
      </c>
      <c r="B158" s="23">
        <v>4603775468585</v>
      </c>
      <c r="C158" s="578" t="s">
        <v>318</v>
      </c>
      <c r="D158" s="578">
        <v>4603775468592</v>
      </c>
      <c r="E158" s="24"/>
      <c r="F158" s="25"/>
      <c r="G158" s="951" t="s">
        <v>319</v>
      </c>
      <c r="H158" s="926" t="s">
        <v>16</v>
      </c>
      <c r="I158" s="906">
        <v>299</v>
      </c>
      <c r="J158" s="906">
        <v>400</v>
      </c>
      <c r="K158" s="906">
        <v>490</v>
      </c>
      <c r="L158" s="26"/>
      <c r="M158" s="26"/>
      <c r="N158" s="93">
        <f t="shared" si="13"/>
        <v>0</v>
      </c>
      <c r="O158" s="124">
        <f t="shared" si="14"/>
        <v>0</v>
      </c>
      <c r="P158" s="137"/>
    </row>
    <row r="159" spans="1:45" ht="9" customHeight="1" thickBot="1" x14ac:dyDescent="0.3">
      <c r="A159" s="23" t="s">
        <v>320</v>
      </c>
      <c r="B159" s="23">
        <v>4603775468776</v>
      </c>
      <c r="C159" s="578" t="s">
        <v>321</v>
      </c>
      <c r="D159" s="578">
        <v>4603775468783</v>
      </c>
      <c r="E159" s="143"/>
      <c r="F159" s="569"/>
      <c r="G159" s="952" t="s">
        <v>1495</v>
      </c>
      <c r="H159" s="926" t="s">
        <v>16</v>
      </c>
      <c r="I159" s="906">
        <v>299</v>
      </c>
      <c r="J159" s="906">
        <v>400</v>
      </c>
      <c r="K159" s="906">
        <v>490</v>
      </c>
      <c r="L159" s="26"/>
      <c r="M159" s="92"/>
      <c r="N159" s="27">
        <f t="shared" si="13"/>
        <v>0</v>
      </c>
      <c r="O159" s="123">
        <f t="shared" si="14"/>
        <v>0</v>
      </c>
      <c r="P159" s="137"/>
    </row>
    <row r="160" spans="1:45" ht="9" customHeight="1" x14ac:dyDescent="0.25">
      <c r="A160" s="23" t="s">
        <v>322</v>
      </c>
      <c r="B160" s="23">
        <v>4603775469469</v>
      </c>
      <c r="C160" s="578" t="s">
        <v>323</v>
      </c>
      <c r="D160" s="588">
        <v>4603775469476</v>
      </c>
      <c r="E160" s="1059" t="s">
        <v>1955</v>
      </c>
      <c r="F160" s="1060"/>
      <c r="G160" s="953" t="s">
        <v>324</v>
      </c>
      <c r="H160" s="926" t="s">
        <v>16</v>
      </c>
      <c r="I160" s="906">
        <v>299</v>
      </c>
      <c r="J160" s="906">
        <v>400</v>
      </c>
      <c r="K160" s="906">
        <v>490</v>
      </c>
      <c r="L160" s="26"/>
      <c r="M160" s="26"/>
      <c r="N160" s="27">
        <f t="shared" si="13"/>
        <v>0</v>
      </c>
      <c r="O160" s="123">
        <f t="shared" si="14"/>
        <v>0</v>
      </c>
      <c r="P160" s="137"/>
    </row>
    <row r="161" spans="1:45" ht="9" customHeight="1" x14ac:dyDescent="0.25">
      <c r="A161" s="23" t="s">
        <v>325</v>
      </c>
      <c r="B161" s="23">
        <v>4603775469483</v>
      </c>
      <c r="C161" s="578" t="s">
        <v>326</v>
      </c>
      <c r="D161" s="588">
        <v>4603775469490</v>
      </c>
      <c r="E161" s="1061"/>
      <c r="F161" s="1062"/>
      <c r="G161" s="948" t="s">
        <v>327</v>
      </c>
      <c r="H161" s="926" t="s">
        <v>16</v>
      </c>
      <c r="I161" s="906">
        <v>299</v>
      </c>
      <c r="J161" s="906">
        <v>400</v>
      </c>
      <c r="K161" s="906">
        <v>490</v>
      </c>
      <c r="L161" s="26"/>
      <c r="M161" s="26"/>
      <c r="N161" s="27">
        <f t="shared" si="13"/>
        <v>0</v>
      </c>
      <c r="O161" s="123">
        <f t="shared" si="14"/>
        <v>0</v>
      </c>
      <c r="P161" s="137"/>
    </row>
    <row r="162" spans="1:45" ht="9" customHeight="1" x14ac:dyDescent="0.25">
      <c r="A162" s="23" t="s">
        <v>328</v>
      </c>
      <c r="B162" s="23">
        <v>4603775469506</v>
      </c>
      <c r="C162" s="578" t="s">
        <v>329</v>
      </c>
      <c r="D162" s="588">
        <v>4603775469513</v>
      </c>
      <c r="E162" s="1061"/>
      <c r="F162" s="1062"/>
      <c r="G162" s="948" t="s">
        <v>330</v>
      </c>
      <c r="H162" s="926" t="s">
        <v>16</v>
      </c>
      <c r="I162" s="906">
        <v>299</v>
      </c>
      <c r="J162" s="906">
        <v>400</v>
      </c>
      <c r="K162" s="906">
        <v>490</v>
      </c>
      <c r="L162" s="26"/>
      <c r="M162" s="26"/>
      <c r="N162" s="27">
        <f t="shared" si="13"/>
        <v>0</v>
      </c>
      <c r="O162" s="123">
        <f t="shared" si="14"/>
        <v>0</v>
      </c>
      <c r="P162" s="137"/>
    </row>
    <row r="163" spans="1:45" ht="9" customHeight="1" x14ac:dyDescent="0.25">
      <c r="A163" s="23" t="s">
        <v>331</v>
      </c>
      <c r="B163" s="23">
        <v>4603775469520</v>
      </c>
      <c r="C163" s="578" t="s">
        <v>332</v>
      </c>
      <c r="D163" s="588">
        <v>4603775469537</v>
      </c>
      <c r="E163" s="1061"/>
      <c r="F163" s="1062"/>
      <c r="G163" s="948" t="s">
        <v>333</v>
      </c>
      <c r="H163" s="926" t="s">
        <v>16</v>
      </c>
      <c r="I163" s="906">
        <v>299</v>
      </c>
      <c r="J163" s="906">
        <v>400</v>
      </c>
      <c r="K163" s="906">
        <v>490</v>
      </c>
      <c r="L163" s="26"/>
      <c r="M163" s="26"/>
      <c r="N163" s="27">
        <f t="shared" si="13"/>
        <v>0</v>
      </c>
      <c r="O163" s="123">
        <f t="shared" si="14"/>
        <v>0</v>
      </c>
      <c r="P163" s="137"/>
    </row>
    <row r="164" spans="1:45" s="575" customFormat="1" ht="9" customHeight="1" x14ac:dyDescent="0.25">
      <c r="A164" s="574" t="s">
        <v>334</v>
      </c>
      <c r="B164" s="574">
        <v>4603775469544</v>
      </c>
      <c r="C164" s="577" t="s">
        <v>335</v>
      </c>
      <c r="D164" s="616">
        <v>4603775469551</v>
      </c>
      <c r="E164" s="1061"/>
      <c r="F164" s="1062"/>
      <c r="G164" s="948" t="s">
        <v>336</v>
      </c>
      <c r="H164" s="926" t="s">
        <v>16</v>
      </c>
      <c r="I164" s="906">
        <v>299</v>
      </c>
      <c r="J164" s="906">
        <v>400</v>
      </c>
      <c r="K164" s="906">
        <v>490</v>
      </c>
      <c r="L164" s="92"/>
      <c r="M164" s="92"/>
      <c r="N164" s="27">
        <f t="shared" si="13"/>
        <v>0</v>
      </c>
      <c r="O164" s="123">
        <f t="shared" si="14"/>
        <v>0</v>
      </c>
      <c r="P164" s="137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</row>
    <row r="165" spans="1:45" ht="9" customHeight="1" thickBot="1" x14ac:dyDescent="0.3">
      <c r="A165" s="23"/>
      <c r="B165" s="23"/>
      <c r="C165" s="578" t="s">
        <v>2065</v>
      </c>
      <c r="D165" s="588">
        <v>4813095007436</v>
      </c>
      <c r="E165" s="1063"/>
      <c r="F165" s="1064"/>
      <c r="G165" s="949" t="s">
        <v>2256</v>
      </c>
      <c r="H165" s="926" t="s">
        <v>16</v>
      </c>
      <c r="I165" s="906">
        <v>299</v>
      </c>
      <c r="J165" s="906">
        <v>400</v>
      </c>
      <c r="K165" s="906">
        <v>490</v>
      </c>
      <c r="L165" s="92"/>
      <c r="M165" s="92"/>
      <c r="N165" s="27">
        <f t="shared" si="13"/>
        <v>0</v>
      </c>
      <c r="O165" s="123">
        <f t="shared" si="14"/>
        <v>0</v>
      </c>
      <c r="P165" s="137"/>
    </row>
    <row r="166" spans="1:45" ht="9" customHeight="1" x14ac:dyDescent="0.25">
      <c r="A166" s="23" t="s">
        <v>337</v>
      </c>
      <c r="B166" s="23">
        <v>4603806060283</v>
      </c>
      <c r="C166" s="578" t="s">
        <v>337</v>
      </c>
      <c r="D166" s="588">
        <v>4603806060283</v>
      </c>
      <c r="E166" s="1070" t="s">
        <v>1954</v>
      </c>
      <c r="F166" s="1071"/>
      <c r="G166" s="570" t="s">
        <v>338</v>
      </c>
      <c r="H166" s="144" t="s">
        <v>16</v>
      </c>
      <c r="I166" s="906">
        <v>299</v>
      </c>
      <c r="J166" s="906">
        <v>400</v>
      </c>
      <c r="K166" s="906">
        <v>490</v>
      </c>
      <c r="L166" s="26"/>
      <c r="M166" s="26"/>
      <c r="N166" s="27">
        <f t="shared" si="13"/>
        <v>0</v>
      </c>
      <c r="O166" s="123">
        <f t="shared" si="14"/>
        <v>0</v>
      </c>
      <c r="P166" s="137"/>
    </row>
    <row r="167" spans="1:45" ht="9" customHeight="1" x14ac:dyDescent="0.25">
      <c r="A167" s="23" t="s">
        <v>339</v>
      </c>
      <c r="B167" s="23">
        <v>4603806060306</v>
      </c>
      <c r="C167" s="578" t="s">
        <v>339</v>
      </c>
      <c r="D167" s="589">
        <v>4603806060306</v>
      </c>
      <c r="E167" s="1072"/>
      <c r="F167" s="1073"/>
      <c r="G167" s="571" t="s">
        <v>340</v>
      </c>
      <c r="H167" s="144" t="s">
        <v>16</v>
      </c>
      <c r="I167" s="906">
        <v>299</v>
      </c>
      <c r="J167" s="906">
        <v>400</v>
      </c>
      <c r="K167" s="906">
        <v>490</v>
      </c>
      <c r="L167" s="26"/>
      <c r="M167" s="26"/>
      <c r="N167" s="27">
        <f t="shared" si="13"/>
        <v>0</v>
      </c>
      <c r="O167" s="123">
        <f t="shared" si="14"/>
        <v>0</v>
      </c>
      <c r="P167" s="137"/>
    </row>
    <row r="168" spans="1:45" ht="9" customHeight="1" x14ac:dyDescent="0.25">
      <c r="A168" s="23" t="s">
        <v>341</v>
      </c>
      <c r="B168" s="23">
        <v>4603806060320</v>
      </c>
      <c r="C168" s="578" t="s">
        <v>341</v>
      </c>
      <c r="D168" s="588">
        <v>4603806060320</v>
      </c>
      <c r="E168" s="1072"/>
      <c r="F168" s="1073"/>
      <c r="G168" s="571" t="s">
        <v>342</v>
      </c>
      <c r="H168" s="144" t="s">
        <v>16</v>
      </c>
      <c r="I168" s="906">
        <v>299</v>
      </c>
      <c r="J168" s="906">
        <v>400</v>
      </c>
      <c r="K168" s="906">
        <v>490</v>
      </c>
      <c r="L168" s="26"/>
      <c r="M168" s="26"/>
      <c r="N168" s="27">
        <f t="shared" si="13"/>
        <v>0</v>
      </c>
      <c r="O168" s="123">
        <f t="shared" si="14"/>
        <v>0</v>
      </c>
      <c r="P168" s="137"/>
    </row>
    <row r="169" spans="1:45" ht="9" customHeight="1" x14ac:dyDescent="0.25">
      <c r="A169" s="23" t="s">
        <v>343</v>
      </c>
      <c r="B169" s="23">
        <v>4603806060344</v>
      </c>
      <c r="C169" s="587" t="s">
        <v>343</v>
      </c>
      <c r="D169" s="588">
        <v>4603806060344</v>
      </c>
      <c r="E169" s="1072"/>
      <c r="F169" s="1073"/>
      <c r="G169" s="571" t="s">
        <v>344</v>
      </c>
      <c r="H169" s="144" t="s">
        <v>16</v>
      </c>
      <c r="I169" s="906">
        <v>299</v>
      </c>
      <c r="J169" s="906">
        <v>400</v>
      </c>
      <c r="K169" s="906">
        <v>490</v>
      </c>
      <c r="L169" s="26"/>
      <c r="M169" s="26"/>
      <c r="N169" s="27">
        <f t="shared" si="13"/>
        <v>0</v>
      </c>
      <c r="O169" s="123">
        <f t="shared" si="14"/>
        <v>0</v>
      </c>
      <c r="P169" s="137"/>
    </row>
    <row r="170" spans="1:45" ht="9" customHeight="1" x14ac:dyDescent="0.25">
      <c r="A170" s="23"/>
      <c r="B170" s="23"/>
      <c r="C170" s="587" t="s">
        <v>2060</v>
      </c>
      <c r="D170" s="588">
        <v>4813095001465</v>
      </c>
      <c r="E170" s="1072"/>
      <c r="F170" s="1073"/>
      <c r="G170" s="571" t="s">
        <v>1540</v>
      </c>
      <c r="H170" s="144" t="s">
        <v>16</v>
      </c>
      <c r="I170" s="906">
        <v>299</v>
      </c>
      <c r="J170" s="906">
        <v>400</v>
      </c>
      <c r="K170" s="906">
        <v>490</v>
      </c>
      <c r="L170" s="26"/>
      <c r="M170" s="26"/>
      <c r="N170" s="27">
        <f t="shared" si="13"/>
        <v>0</v>
      </c>
      <c r="O170" s="123">
        <f t="shared" si="14"/>
        <v>0</v>
      </c>
      <c r="P170" s="137"/>
    </row>
    <row r="171" spans="1:45" ht="9" customHeight="1" x14ac:dyDescent="0.25">
      <c r="A171" s="23"/>
      <c r="B171" s="23"/>
      <c r="C171" s="587" t="s">
        <v>2061</v>
      </c>
      <c r="D171" s="588">
        <v>4813095001489</v>
      </c>
      <c r="E171" s="1072"/>
      <c r="F171" s="1073"/>
      <c r="G171" s="571" t="s">
        <v>1541</v>
      </c>
      <c r="H171" s="144" t="s">
        <v>16</v>
      </c>
      <c r="I171" s="906">
        <v>299</v>
      </c>
      <c r="J171" s="906">
        <v>400</v>
      </c>
      <c r="K171" s="906">
        <v>490</v>
      </c>
      <c r="L171" s="26"/>
      <c r="M171" s="26"/>
      <c r="N171" s="27">
        <f t="shared" si="13"/>
        <v>0</v>
      </c>
      <c r="O171" s="123">
        <f t="shared" si="14"/>
        <v>0</v>
      </c>
      <c r="P171" s="137"/>
    </row>
    <row r="172" spans="1:45" ht="9" customHeight="1" x14ac:dyDescent="0.25">
      <c r="A172" s="23"/>
      <c r="B172" s="23"/>
      <c r="C172" s="587" t="s">
        <v>2062</v>
      </c>
      <c r="D172" s="588">
        <v>4813095001502</v>
      </c>
      <c r="E172" s="1072"/>
      <c r="F172" s="1073"/>
      <c r="G172" s="571" t="s">
        <v>1542</v>
      </c>
      <c r="H172" s="144" t="s">
        <v>16</v>
      </c>
      <c r="I172" s="906">
        <v>299</v>
      </c>
      <c r="J172" s="906">
        <v>400</v>
      </c>
      <c r="K172" s="906">
        <v>490</v>
      </c>
      <c r="L172" s="26"/>
      <c r="M172" s="26"/>
      <c r="N172" s="27">
        <f t="shared" si="13"/>
        <v>0</v>
      </c>
      <c r="O172" s="123">
        <f t="shared" si="14"/>
        <v>0</v>
      </c>
      <c r="P172" s="137"/>
    </row>
    <row r="173" spans="1:45" ht="9" customHeight="1" x14ac:dyDescent="0.25">
      <c r="A173" s="23"/>
      <c r="B173" s="23"/>
      <c r="C173" s="587" t="s">
        <v>2063</v>
      </c>
      <c r="D173" s="588">
        <v>4813095001526</v>
      </c>
      <c r="E173" s="1072"/>
      <c r="F173" s="1073"/>
      <c r="G173" s="571" t="s">
        <v>1543</v>
      </c>
      <c r="H173" s="144" t="s">
        <v>16</v>
      </c>
      <c r="I173" s="906">
        <v>299</v>
      </c>
      <c r="J173" s="906">
        <v>400</v>
      </c>
      <c r="K173" s="906">
        <v>490</v>
      </c>
      <c r="L173" s="26"/>
      <c r="M173" s="26"/>
      <c r="N173" s="27">
        <f t="shared" si="13"/>
        <v>0</v>
      </c>
      <c r="O173" s="123">
        <f t="shared" si="14"/>
        <v>0</v>
      </c>
      <c r="P173" s="137"/>
    </row>
    <row r="174" spans="1:45" ht="9" customHeight="1" thickBot="1" x14ac:dyDescent="0.3">
      <c r="A174" s="23"/>
      <c r="B174" s="23"/>
      <c r="C174" s="587" t="s">
        <v>2064</v>
      </c>
      <c r="D174" s="588">
        <v>4813095001540</v>
      </c>
      <c r="E174" s="1074"/>
      <c r="F174" s="1075"/>
      <c r="G174" s="572" t="s">
        <v>1544</v>
      </c>
      <c r="H174" s="144" t="s">
        <v>16</v>
      </c>
      <c r="I174" s="906">
        <v>299</v>
      </c>
      <c r="J174" s="906">
        <v>400</v>
      </c>
      <c r="K174" s="906">
        <v>490</v>
      </c>
      <c r="L174" s="26"/>
      <c r="M174" s="26"/>
      <c r="N174" s="27">
        <f t="shared" si="13"/>
        <v>0</v>
      </c>
      <c r="O174" s="123">
        <f t="shared" si="14"/>
        <v>0</v>
      </c>
      <c r="P174" s="137"/>
    </row>
    <row r="175" spans="1:45" s="607" customFormat="1" ht="9" customHeight="1" x14ac:dyDescent="0.25">
      <c r="A175" s="139"/>
      <c r="B175" s="139"/>
      <c r="C175" s="586"/>
      <c r="D175" s="586"/>
      <c r="E175" s="605"/>
      <c r="F175" s="606"/>
      <c r="G175" s="889" t="s">
        <v>345</v>
      </c>
      <c r="H175" s="146"/>
      <c r="I175" s="905"/>
      <c r="J175" s="905"/>
      <c r="K175" s="905"/>
      <c r="L175" s="141"/>
      <c r="M175" s="141"/>
      <c r="N175" s="141"/>
      <c r="O175" s="147"/>
      <c r="P175" s="137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</row>
    <row r="176" spans="1:45" s="575" customFormat="1" ht="9" customHeight="1" x14ac:dyDescent="0.25">
      <c r="A176" s="574"/>
      <c r="B176" s="574"/>
      <c r="C176" s="577" t="s">
        <v>2054</v>
      </c>
      <c r="D176" s="577">
        <v>4603775461555</v>
      </c>
      <c r="E176" s="617"/>
      <c r="F176" s="618"/>
      <c r="G176" s="950" t="s">
        <v>2250</v>
      </c>
      <c r="H176" s="926" t="s">
        <v>16</v>
      </c>
      <c r="I176" s="906">
        <v>903</v>
      </c>
      <c r="J176" s="906">
        <v>1206</v>
      </c>
      <c r="K176" s="906">
        <v>1485</v>
      </c>
      <c r="L176" s="92"/>
      <c r="M176" s="92"/>
      <c r="N176" s="27">
        <f t="shared" ref="N176:N212" si="15">I176*L176</f>
        <v>0</v>
      </c>
      <c r="O176" s="123">
        <f t="shared" ref="O176:O212" si="16">J176*M176</f>
        <v>0</v>
      </c>
      <c r="P176" s="137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</row>
    <row r="177" spans="1:45" s="575" customFormat="1" ht="9" customHeight="1" x14ac:dyDescent="0.25">
      <c r="A177" s="574"/>
      <c r="B177" s="574"/>
      <c r="C177" s="577" t="s">
        <v>2055</v>
      </c>
      <c r="D177" s="577">
        <v>4603775467991</v>
      </c>
      <c r="E177" s="617"/>
      <c r="F177" s="618"/>
      <c r="G177" s="950" t="s">
        <v>2253</v>
      </c>
      <c r="H177" s="926" t="s">
        <v>16</v>
      </c>
      <c r="I177" s="906">
        <v>585</v>
      </c>
      <c r="J177" s="906">
        <v>782</v>
      </c>
      <c r="K177" s="906">
        <v>1485</v>
      </c>
      <c r="L177" s="92"/>
      <c r="M177" s="92"/>
      <c r="N177" s="27">
        <f t="shared" si="15"/>
        <v>0</v>
      </c>
      <c r="O177" s="123">
        <f t="shared" si="16"/>
        <v>0</v>
      </c>
      <c r="P177" s="137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</row>
    <row r="178" spans="1:45" s="575" customFormat="1" ht="9" customHeight="1" x14ac:dyDescent="0.25">
      <c r="A178" s="574"/>
      <c r="B178" s="574"/>
      <c r="C178" s="577" t="s">
        <v>2056</v>
      </c>
      <c r="D178" s="577">
        <v>4603775461746</v>
      </c>
      <c r="E178" s="617"/>
      <c r="F178" s="618"/>
      <c r="G178" s="950" t="s">
        <v>2251</v>
      </c>
      <c r="H178" s="926" t="s">
        <v>16</v>
      </c>
      <c r="I178" s="906">
        <v>585</v>
      </c>
      <c r="J178" s="906">
        <v>782</v>
      </c>
      <c r="K178" s="906">
        <v>1485</v>
      </c>
      <c r="L178" s="92"/>
      <c r="M178" s="92"/>
      <c r="N178" s="27">
        <f t="shared" si="15"/>
        <v>0</v>
      </c>
      <c r="O178" s="123">
        <f t="shared" si="16"/>
        <v>0</v>
      </c>
      <c r="P178" s="137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</row>
    <row r="179" spans="1:45" s="575" customFormat="1" ht="9" customHeight="1" x14ac:dyDescent="0.25">
      <c r="A179" s="574"/>
      <c r="B179" s="574"/>
      <c r="C179" s="577" t="s">
        <v>2057</v>
      </c>
      <c r="D179" s="577">
        <v>4603775466598</v>
      </c>
      <c r="E179" s="617"/>
      <c r="F179" s="618"/>
      <c r="G179" s="950" t="s">
        <v>2254</v>
      </c>
      <c r="H179" s="926" t="s">
        <v>16</v>
      </c>
      <c r="I179" s="906">
        <v>903</v>
      </c>
      <c r="J179" s="906">
        <v>1206</v>
      </c>
      <c r="K179" s="906">
        <v>1485</v>
      </c>
      <c r="L179" s="92"/>
      <c r="M179" s="92"/>
      <c r="N179" s="27">
        <f t="shared" si="15"/>
        <v>0</v>
      </c>
      <c r="O179" s="123">
        <f t="shared" si="16"/>
        <v>0</v>
      </c>
      <c r="P179" s="137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</row>
    <row r="180" spans="1:45" s="575" customFormat="1" ht="9" customHeight="1" x14ac:dyDescent="0.25">
      <c r="A180" s="574"/>
      <c r="B180" s="574"/>
      <c r="C180" s="577" t="s">
        <v>2058</v>
      </c>
      <c r="D180" s="577">
        <v>4603806061396</v>
      </c>
      <c r="E180" s="617"/>
      <c r="F180" s="618"/>
      <c r="G180" s="950" t="s">
        <v>2252</v>
      </c>
      <c r="H180" s="926" t="s">
        <v>16</v>
      </c>
      <c r="I180" s="906">
        <v>585</v>
      </c>
      <c r="J180" s="906">
        <v>782</v>
      </c>
      <c r="K180" s="906">
        <v>1485</v>
      </c>
      <c r="L180" s="92"/>
      <c r="M180" s="92"/>
      <c r="N180" s="27">
        <f t="shared" si="15"/>
        <v>0</v>
      </c>
      <c r="O180" s="123">
        <f t="shared" si="16"/>
        <v>0</v>
      </c>
      <c r="P180" s="137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</row>
    <row r="181" spans="1:45" ht="9" customHeight="1" x14ac:dyDescent="0.25">
      <c r="A181" s="20"/>
      <c r="B181" s="20"/>
      <c r="C181" s="577" t="s">
        <v>2059</v>
      </c>
      <c r="D181" s="577">
        <v>4603775461821</v>
      </c>
      <c r="E181" s="118"/>
      <c r="F181" s="119"/>
      <c r="G181" s="561" t="s">
        <v>2255</v>
      </c>
      <c r="H181" s="926" t="s">
        <v>16</v>
      </c>
      <c r="I181" s="906">
        <v>903</v>
      </c>
      <c r="J181" s="906">
        <v>1206</v>
      </c>
      <c r="K181" s="906">
        <v>1485</v>
      </c>
      <c r="L181" s="92"/>
      <c r="M181" s="92"/>
      <c r="N181" s="27">
        <f t="shared" si="15"/>
        <v>0</v>
      </c>
      <c r="O181" s="123">
        <f t="shared" si="16"/>
        <v>0</v>
      </c>
      <c r="P181" s="137"/>
    </row>
    <row r="182" spans="1:45" ht="9" customHeight="1" x14ac:dyDescent="0.25">
      <c r="A182" s="23" t="s">
        <v>346</v>
      </c>
      <c r="B182" s="23">
        <v>4603775461524</v>
      </c>
      <c r="C182" s="578" t="s">
        <v>346</v>
      </c>
      <c r="D182" s="578">
        <v>4603775461524</v>
      </c>
      <c r="E182" s="24"/>
      <c r="F182" s="25"/>
      <c r="G182" s="559" t="s">
        <v>347</v>
      </c>
      <c r="H182" s="144" t="s">
        <v>16</v>
      </c>
      <c r="I182" s="906">
        <v>903</v>
      </c>
      <c r="J182" s="906">
        <v>1206</v>
      </c>
      <c r="K182" s="906">
        <v>1485</v>
      </c>
      <c r="L182" s="92"/>
      <c r="M182" s="92"/>
      <c r="N182" s="27">
        <f t="shared" si="15"/>
        <v>0</v>
      </c>
      <c r="O182" s="123">
        <f t="shared" si="16"/>
        <v>0</v>
      </c>
      <c r="P182" s="137"/>
    </row>
    <row r="183" spans="1:45" ht="9" customHeight="1" x14ac:dyDescent="0.25">
      <c r="A183" s="23" t="s">
        <v>348</v>
      </c>
      <c r="B183" s="23">
        <v>4603775461548</v>
      </c>
      <c r="C183" s="578" t="s">
        <v>348</v>
      </c>
      <c r="D183" s="578">
        <v>4603775461548</v>
      </c>
      <c r="E183" s="24"/>
      <c r="F183" s="25"/>
      <c r="G183" s="562" t="s">
        <v>349</v>
      </c>
      <c r="H183" s="901" t="s">
        <v>16</v>
      </c>
      <c r="I183" s="906">
        <v>903</v>
      </c>
      <c r="J183" s="906">
        <v>1206</v>
      </c>
      <c r="K183" s="906">
        <v>1485</v>
      </c>
      <c r="L183" s="92"/>
      <c r="M183" s="92"/>
      <c r="N183" s="93">
        <f t="shared" si="15"/>
        <v>0</v>
      </c>
      <c r="O183" s="124">
        <f t="shared" si="16"/>
        <v>0</v>
      </c>
      <c r="P183" s="137"/>
    </row>
    <row r="184" spans="1:45" ht="9" customHeight="1" x14ac:dyDescent="0.25">
      <c r="A184" s="23" t="s">
        <v>350</v>
      </c>
      <c r="B184" s="23">
        <v>4603775461586</v>
      </c>
      <c r="C184" s="578" t="s">
        <v>350</v>
      </c>
      <c r="D184" s="578">
        <v>4603775461586</v>
      </c>
      <c r="E184" s="24"/>
      <c r="F184" s="25"/>
      <c r="G184" s="562" t="s">
        <v>351</v>
      </c>
      <c r="H184" s="901" t="s">
        <v>16</v>
      </c>
      <c r="I184" s="906">
        <v>903</v>
      </c>
      <c r="J184" s="906">
        <v>1206</v>
      </c>
      <c r="K184" s="906">
        <v>1485</v>
      </c>
      <c r="L184" s="92"/>
      <c r="M184" s="92"/>
      <c r="N184" s="93">
        <f t="shared" si="15"/>
        <v>0</v>
      </c>
      <c r="O184" s="124">
        <f t="shared" si="16"/>
        <v>0</v>
      </c>
      <c r="P184" s="137"/>
    </row>
    <row r="185" spans="1:45" s="604" customFormat="1" ht="9" customHeight="1" x14ac:dyDescent="0.25">
      <c r="A185" s="1087" t="s">
        <v>352</v>
      </c>
      <c r="B185" s="1087">
        <v>4603775461616</v>
      </c>
      <c r="C185" s="578" t="s">
        <v>352</v>
      </c>
      <c r="D185" s="578">
        <v>4603775461616</v>
      </c>
      <c r="E185" s="578"/>
      <c r="F185" s="1088"/>
      <c r="G185" s="559" t="s">
        <v>2311</v>
      </c>
      <c r="H185" s="548" t="s">
        <v>16</v>
      </c>
      <c r="I185" s="906">
        <v>903</v>
      </c>
      <c r="J185" s="906">
        <v>1206</v>
      </c>
      <c r="K185" s="906">
        <v>1485</v>
      </c>
      <c r="L185" s="1089"/>
      <c r="M185" s="1089"/>
      <c r="N185" s="1090">
        <f t="shared" si="15"/>
        <v>0</v>
      </c>
      <c r="O185" s="1091">
        <f t="shared" si="16"/>
        <v>0</v>
      </c>
      <c r="P185" s="923"/>
      <c r="Q185" s="924"/>
      <c r="R185" s="924"/>
      <c r="S185" s="924"/>
      <c r="T185" s="924"/>
      <c r="U185" s="924"/>
      <c r="V185" s="924"/>
      <c r="W185" s="924"/>
      <c r="X185" s="924"/>
      <c r="Y185" s="924"/>
      <c r="Z185" s="924"/>
      <c r="AA185" s="924"/>
      <c r="AB185" s="924"/>
      <c r="AC185" s="924"/>
      <c r="AD185" s="924"/>
      <c r="AE185" s="924"/>
      <c r="AF185" s="924"/>
      <c r="AG185" s="924"/>
      <c r="AH185" s="924"/>
      <c r="AI185" s="924"/>
      <c r="AJ185" s="924"/>
      <c r="AK185" s="924"/>
      <c r="AL185" s="924"/>
      <c r="AM185" s="924"/>
      <c r="AN185" s="924"/>
      <c r="AO185" s="924"/>
      <c r="AP185" s="924"/>
      <c r="AQ185" s="924"/>
      <c r="AR185" s="924"/>
      <c r="AS185" s="924"/>
    </row>
    <row r="186" spans="1:45" s="604" customFormat="1" ht="9" customHeight="1" x14ac:dyDescent="0.25">
      <c r="A186" s="1087" t="s">
        <v>353</v>
      </c>
      <c r="B186" s="1087">
        <v>4603775461647</v>
      </c>
      <c r="C186" s="578" t="s">
        <v>353</v>
      </c>
      <c r="D186" s="578">
        <v>4603775461647</v>
      </c>
      <c r="E186" s="578"/>
      <c r="F186" s="1088"/>
      <c r="G186" s="559" t="s">
        <v>2312</v>
      </c>
      <c r="H186" s="548" t="s">
        <v>16</v>
      </c>
      <c r="I186" s="906">
        <v>903</v>
      </c>
      <c r="J186" s="906">
        <v>1206</v>
      </c>
      <c r="K186" s="906">
        <v>1485</v>
      </c>
      <c r="L186" s="1089"/>
      <c r="M186" s="1089"/>
      <c r="N186" s="1090">
        <f t="shared" si="15"/>
        <v>0</v>
      </c>
      <c r="O186" s="1091">
        <f t="shared" si="16"/>
        <v>0</v>
      </c>
      <c r="P186" s="923"/>
      <c r="Q186" s="924"/>
      <c r="R186" s="924"/>
      <c r="S186" s="924"/>
      <c r="T186" s="924"/>
      <c r="U186" s="924"/>
      <c r="V186" s="924"/>
      <c r="W186" s="924"/>
      <c r="X186" s="924"/>
      <c r="Y186" s="924"/>
      <c r="Z186" s="924"/>
      <c r="AA186" s="924"/>
      <c r="AB186" s="924"/>
      <c r="AC186" s="924"/>
      <c r="AD186" s="924"/>
      <c r="AE186" s="924"/>
      <c r="AF186" s="924"/>
      <c r="AG186" s="924"/>
      <c r="AH186" s="924"/>
      <c r="AI186" s="924"/>
      <c r="AJ186" s="924"/>
      <c r="AK186" s="924"/>
      <c r="AL186" s="924"/>
      <c r="AM186" s="924"/>
      <c r="AN186" s="924"/>
      <c r="AO186" s="924"/>
      <c r="AP186" s="924"/>
      <c r="AQ186" s="924"/>
      <c r="AR186" s="924"/>
      <c r="AS186" s="924"/>
    </row>
    <row r="187" spans="1:45" ht="9" customHeight="1" x14ac:dyDescent="0.25">
      <c r="A187" s="23"/>
      <c r="B187" s="23"/>
      <c r="C187" s="578" t="s">
        <v>1983</v>
      </c>
      <c r="D187" s="578">
        <v>4813095007085</v>
      </c>
      <c r="E187" s="24"/>
      <c r="F187" s="25"/>
      <c r="G187" s="559" t="s">
        <v>2002</v>
      </c>
      <c r="H187" s="144" t="s">
        <v>16</v>
      </c>
      <c r="I187" s="906">
        <v>903</v>
      </c>
      <c r="J187" s="906">
        <v>1206</v>
      </c>
      <c r="K187" s="906">
        <v>1485</v>
      </c>
      <c r="L187" s="92"/>
      <c r="M187" s="92"/>
      <c r="N187" s="93">
        <f t="shared" si="15"/>
        <v>0</v>
      </c>
      <c r="O187" s="124">
        <f t="shared" si="16"/>
        <v>0</v>
      </c>
      <c r="P187" s="137"/>
    </row>
    <row r="188" spans="1:45" ht="9" customHeight="1" x14ac:dyDescent="0.25">
      <c r="A188" s="23"/>
      <c r="B188" s="23"/>
      <c r="C188" s="578" t="s">
        <v>1984</v>
      </c>
      <c r="D188" s="578">
        <v>4813095007108</v>
      </c>
      <c r="E188" s="24"/>
      <c r="F188" s="25"/>
      <c r="G188" s="559" t="s">
        <v>2134</v>
      </c>
      <c r="H188" s="144" t="s">
        <v>16</v>
      </c>
      <c r="I188" s="906">
        <v>903</v>
      </c>
      <c r="J188" s="906">
        <v>1206</v>
      </c>
      <c r="K188" s="906">
        <v>1485</v>
      </c>
      <c r="L188" s="92"/>
      <c r="M188" s="92"/>
      <c r="N188" s="93">
        <f t="shared" si="15"/>
        <v>0</v>
      </c>
      <c r="O188" s="124">
        <f t="shared" si="16"/>
        <v>0</v>
      </c>
      <c r="P188" s="137"/>
    </row>
    <row r="189" spans="1:45" ht="9" customHeight="1" x14ac:dyDescent="0.25">
      <c r="A189" s="23"/>
      <c r="B189" s="23"/>
      <c r="C189" s="578" t="s">
        <v>1970</v>
      </c>
      <c r="D189" s="578">
        <v>4813095007122</v>
      </c>
      <c r="E189" s="24"/>
      <c r="F189" s="25"/>
      <c r="G189" s="559" t="s">
        <v>2003</v>
      </c>
      <c r="H189" s="144" t="s">
        <v>16</v>
      </c>
      <c r="I189" s="906">
        <v>903</v>
      </c>
      <c r="J189" s="906">
        <v>1206</v>
      </c>
      <c r="K189" s="906">
        <v>1485</v>
      </c>
      <c r="L189" s="92"/>
      <c r="M189" s="92"/>
      <c r="N189" s="93">
        <f t="shared" si="15"/>
        <v>0</v>
      </c>
      <c r="O189" s="124">
        <f t="shared" si="16"/>
        <v>0</v>
      </c>
      <c r="P189" s="137"/>
    </row>
    <row r="190" spans="1:45" ht="9" customHeight="1" x14ac:dyDescent="0.25">
      <c r="A190" s="23"/>
      <c r="B190" s="23"/>
      <c r="C190" s="578" t="s">
        <v>1985</v>
      </c>
      <c r="D190" s="578">
        <v>4813095007146</v>
      </c>
      <c r="E190" s="24"/>
      <c r="F190" s="25"/>
      <c r="G190" s="559" t="s">
        <v>2004</v>
      </c>
      <c r="H190" s="144" t="s">
        <v>16</v>
      </c>
      <c r="I190" s="906">
        <v>903</v>
      </c>
      <c r="J190" s="906">
        <v>1206</v>
      </c>
      <c r="K190" s="906">
        <v>1485</v>
      </c>
      <c r="L190" s="92"/>
      <c r="M190" s="92"/>
      <c r="N190" s="93">
        <f t="shared" si="15"/>
        <v>0</v>
      </c>
      <c r="O190" s="124">
        <f t="shared" si="16"/>
        <v>0</v>
      </c>
      <c r="P190" s="137"/>
    </row>
    <row r="191" spans="1:45" ht="9" customHeight="1" x14ac:dyDescent="0.25">
      <c r="A191" s="23" t="s">
        <v>354</v>
      </c>
      <c r="B191" s="23">
        <v>4603806061518</v>
      </c>
      <c r="C191" s="578" t="s">
        <v>354</v>
      </c>
      <c r="D191" s="578">
        <v>4603806061518</v>
      </c>
      <c r="E191" s="24"/>
      <c r="F191" s="25"/>
      <c r="G191" s="559" t="s">
        <v>2135</v>
      </c>
      <c r="H191" s="144" t="s">
        <v>16</v>
      </c>
      <c r="I191" s="906">
        <v>903</v>
      </c>
      <c r="J191" s="906">
        <v>1206</v>
      </c>
      <c r="K191" s="906">
        <v>1485</v>
      </c>
      <c r="L191" s="92"/>
      <c r="M191" s="92"/>
      <c r="N191" s="93">
        <f t="shared" si="15"/>
        <v>0</v>
      </c>
      <c r="O191" s="124">
        <f t="shared" si="16"/>
        <v>0</v>
      </c>
      <c r="P191" s="137"/>
    </row>
    <row r="192" spans="1:45" s="604" customFormat="1" ht="9" customHeight="1" x14ac:dyDescent="0.25">
      <c r="A192" s="1087" t="s">
        <v>355</v>
      </c>
      <c r="B192" s="1087">
        <v>4603775461678</v>
      </c>
      <c r="C192" s="578" t="s">
        <v>355</v>
      </c>
      <c r="D192" s="578">
        <v>4603775461678</v>
      </c>
      <c r="E192" s="578"/>
      <c r="F192" s="1088"/>
      <c r="G192" s="559" t="s">
        <v>2313</v>
      </c>
      <c r="H192" s="548" t="s">
        <v>16</v>
      </c>
      <c r="I192" s="906">
        <v>903</v>
      </c>
      <c r="J192" s="906">
        <v>1206</v>
      </c>
      <c r="K192" s="906">
        <v>1485</v>
      </c>
      <c r="L192" s="1089"/>
      <c r="M192" s="1089"/>
      <c r="N192" s="1090">
        <f t="shared" si="15"/>
        <v>0</v>
      </c>
      <c r="O192" s="1091">
        <f t="shared" si="16"/>
        <v>0</v>
      </c>
      <c r="P192" s="923"/>
      <c r="Q192" s="924"/>
      <c r="R192" s="924"/>
      <c r="S192" s="924"/>
      <c r="T192" s="924"/>
      <c r="U192" s="924"/>
      <c r="V192" s="924"/>
      <c r="W192" s="924"/>
      <c r="X192" s="924"/>
      <c r="Y192" s="924"/>
      <c r="Z192" s="924"/>
      <c r="AA192" s="924"/>
      <c r="AB192" s="924"/>
      <c r="AC192" s="924"/>
      <c r="AD192" s="924"/>
      <c r="AE192" s="924"/>
      <c r="AF192" s="924"/>
      <c r="AG192" s="924"/>
      <c r="AH192" s="924"/>
      <c r="AI192" s="924"/>
      <c r="AJ192" s="924"/>
      <c r="AK192" s="924"/>
      <c r="AL192" s="924"/>
      <c r="AM192" s="924"/>
      <c r="AN192" s="924"/>
      <c r="AO192" s="924"/>
      <c r="AP192" s="924"/>
      <c r="AQ192" s="924"/>
      <c r="AR192" s="924"/>
      <c r="AS192" s="924"/>
    </row>
    <row r="193" spans="1:45" ht="9" customHeight="1" x14ac:dyDescent="0.25">
      <c r="A193" s="23" t="s">
        <v>356</v>
      </c>
      <c r="B193" s="23">
        <v>4603775461708</v>
      </c>
      <c r="C193" s="578" t="s">
        <v>356</v>
      </c>
      <c r="D193" s="578">
        <v>4603775461708</v>
      </c>
      <c r="E193" s="24"/>
      <c r="F193" s="25"/>
      <c r="G193" s="559" t="s">
        <v>357</v>
      </c>
      <c r="H193" s="144" t="s">
        <v>16</v>
      </c>
      <c r="I193" s="906">
        <v>903</v>
      </c>
      <c r="J193" s="906">
        <v>1206</v>
      </c>
      <c r="K193" s="906">
        <v>1485</v>
      </c>
      <c r="L193" s="92"/>
      <c r="M193" s="92"/>
      <c r="N193" s="93">
        <f t="shared" si="15"/>
        <v>0</v>
      </c>
      <c r="O193" s="124">
        <f t="shared" si="16"/>
        <v>0</v>
      </c>
      <c r="P193" s="137"/>
    </row>
    <row r="194" spans="1:45" ht="9" customHeight="1" x14ac:dyDescent="0.25">
      <c r="A194" s="23" t="s">
        <v>358</v>
      </c>
      <c r="B194" s="23">
        <v>4603775461722</v>
      </c>
      <c r="C194" s="578" t="s">
        <v>358</v>
      </c>
      <c r="D194" s="578">
        <v>4603775461722</v>
      </c>
      <c r="E194" s="24"/>
      <c r="F194" s="25"/>
      <c r="G194" s="559" t="s">
        <v>359</v>
      </c>
      <c r="H194" s="144" t="s">
        <v>16</v>
      </c>
      <c r="I194" s="906">
        <v>903</v>
      </c>
      <c r="J194" s="906">
        <v>1206</v>
      </c>
      <c r="K194" s="906">
        <v>1485</v>
      </c>
      <c r="L194" s="92"/>
      <c r="M194" s="92"/>
      <c r="N194" s="93">
        <f t="shared" si="15"/>
        <v>0</v>
      </c>
      <c r="O194" s="124">
        <f t="shared" si="16"/>
        <v>0</v>
      </c>
      <c r="P194" s="137"/>
    </row>
    <row r="195" spans="1:45" ht="9" customHeight="1" x14ac:dyDescent="0.25">
      <c r="A195" s="23" t="s">
        <v>360</v>
      </c>
      <c r="B195" s="23">
        <v>4603775461807</v>
      </c>
      <c r="C195" s="578" t="s">
        <v>360</v>
      </c>
      <c r="D195" s="578">
        <v>4603775461807</v>
      </c>
      <c r="E195" s="24"/>
      <c r="F195" s="25"/>
      <c r="G195" s="559" t="s">
        <v>361</v>
      </c>
      <c r="H195" s="144" t="s">
        <v>16</v>
      </c>
      <c r="I195" s="906">
        <v>903</v>
      </c>
      <c r="J195" s="906">
        <v>1206</v>
      </c>
      <c r="K195" s="906">
        <v>1485</v>
      </c>
      <c r="L195" s="92"/>
      <c r="M195" s="92"/>
      <c r="N195" s="93">
        <f t="shared" si="15"/>
        <v>0</v>
      </c>
      <c r="O195" s="124">
        <f t="shared" si="16"/>
        <v>0</v>
      </c>
      <c r="P195" s="137"/>
    </row>
    <row r="196" spans="1:45" ht="9" customHeight="1" x14ac:dyDescent="0.25">
      <c r="A196" s="23" t="s">
        <v>362</v>
      </c>
      <c r="B196" s="23">
        <v>4603775468608</v>
      </c>
      <c r="C196" s="578" t="s">
        <v>362</v>
      </c>
      <c r="D196" s="578">
        <v>4603775468608</v>
      </c>
      <c r="E196" s="24"/>
      <c r="F196" s="25"/>
      <c r="G196" s="559" t="s">
        <v>363</v>
      </c>
      <c r="H196" s="144" t="s">
        <v>16</v>
      </c>
      <c r="I196" s="906">
        <v>903</v>
      </c>
      <c r="J196" s="906">
        <v>1206</v>
      </c>
      <c r="K196" s="906">
        <v>1485</v>
      </c>
      <c r="L196" s="92"/>
      <c r="M196" s="92"/>
      <c r="N196" s="93">
        <f t="shared" si="15"/>
        <v>0</v>
      </c>
      <c r="O196" s="124">
        <f t="shared" si="16"/>
        <v>0</v>
      </c>
      <c r="P196" s="137"/>
    </row>
    <row r="197" spans="1:45" ht="9" customHeight="1" thickBot="1" x14ac:dyDescent="0.3">
      <c r="A197" s="23" t="s">
        <v>364</v>
      </c>
      <c r="B197" s="23">
        <v>4603775468790</v>
      </c>
      <c r="C197" s="578" t="s">
        <v>364</v>
      </c>
      <c r="D197" s="578">
        <v>4603775468790</v>
      </c>
      <c r="E197" s="143"/>
      <c r="F197" s="569"/>
      <c r="G197" s="563" t="s">
        <v>1496</v>
      </c>
      <c r="H197" s="144" t="s">
        <v>16</v>
      </c>
      <c r="I197" s="906">
        <v>903</v>
      </c>
      <c r="J197" s="906">
        <v>1206</v>
      </c>
      <c r="K197" s="906">
        <v>1485</v>
      </c>
      <c r="L197" s="26"/>
      <c r="M197" s="26"/>
      <c r="N197" s="27">
        <f t="shared" si="15"/>
        <v>0</v>
      </c>
      <c r="O197" s="123">
        <f t="shared" si="16"/>
        <v>0</v>
      </c>
      <c r="P197" s="137"/>
    </row>
    <row r="198" spans="1:45" ht="10.5" customHeight="1" x14ac:dyDescent="0.25">
      <c r="A198" s="23" t="s">
        <v>365</v>
      </c>
      <c r="B198" s="23">
        <v>4603775469568</v>
      </c>
      <c r="C198" s="578" t="s">
        <v>366</v>
      </c>
      <c r="D198" s="588">
        <v>4603775469568</v>
      </c>
      <c r="E198" s="1076" t="s">
        <v>1955</v>
      </c>
      <c r="F198" s="1077"/>
      <c r="G198" s="570" t="s">
        <v>367</v>
      </c>
      <c r="H198" s="144" t="s">
        <v>16</v>
      </c>
      <c r="I198" s="906">
        <v>903</v>
      </c>
      <c r="J198" s="906">
        <v>1206</v>
      </c>
      <c r="K198" s="906">
        <v>1485</v>
      </c>
      <c r="L198" s="26"/>
      <c r="M198" s="26"/>
      <c r="N198" s="27">
        <f t="shared" si="15"/>
        <v>0</v>
      </c>
      <c r="O198" s="123">
        <f t="shared" si="16"/>
        <v>0</v>
      </c>
      <c r="P198" s="137"/>
    </row>
    <row r="199" spans="1:45" s="575" customFormat="1" ht="10.5" customHeight="1" x14ac:dyDescent="0.25">
      <c r="A199" s="574"/>
      <c r="B199" s="574"/>
      <c r="C199" s="577" t="s">
        <v>1957</v>
      </c>
      <c r="D199" s="616">
        <v>4603775469575</v>
      </c>
      <c r="E199" s="1078"/>
      <c r="F199" s="1079"/>
      <c r="G199" s="948" t="s">
        <v>1956</v>
      </c>
      <c r="H199" s="926" t="s">
        <v>16</v>
      </c>
      <c r="I199" s="906">
        <v>903</v>
      </c>
      <c r="J199" s="906">
        <v>1206</v>
      </c>
      <c r="K199" s="906">
        <v>1485</v>
      </c>
      <c r="L199" s="92"/>
      <c r="M199" s="92"/>
      <c r="N199" s="27">
        <f t="shared" si="15"/>
        <v>0</v>
      </c>
      <c r="O199" s="123">
        <f t="shared" si="16"/>
        <v>0</v>
      </c>
      <c r="P199" s="137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</row>
    <row r="200" spans="1:45" s="575" customFormat="1" ht="10.5" customHeight="1" x14ac:dyDescent="0.25">
      <c r="A200" s="574" t="s">
        <v>368</v>
      </c>
      <c r="B200" s="574">
        <v>4603775469582</v>
      </c>
      <c r="C200" s="577" t="s">
        <v>368</v>
      </c>
      <c r="D200" s="616">
        <v>4603775469582</v>
      </c>
      <c r="E200" s="1078"/>
      <c r="F200" s="1079"/>
      <c r="G200" s="948" t="s">
        <v>369</v>
      </c>
      <c r="H200" s="926" t="s">
        <v>16</v>
      </c>
      <c r="I200" s="906">
        <v>903</v>
      </c>
      <c r="J200" s="906">
        <v>1206</v>
      </c>
      <c r="K200" s="906">
        <v>1485</v>
      </c>
      <c r="L200" s="92"/>
      <c r="M200" s="92"/>
      <c r="N200" s="27">
        <f t="shared" si="15"/>
        <v>0</v>
      </c>
      <c r="O200" s="123">
        <f t="shared" si="16"/>
        <v>0</v>
      </c>
      <c r="P200" s="137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</row>
    <row r="201" spans="1:45" ht="10.5" customHeight="1" x14ac:dyDescent="0.25">
      <c r="A201" s="23" t="s">
        <v>370</v>
      </c>
      <c r="B201" s="23">
        <v>4603775469599</v>
      </c>
      <c r="C201" s="577" t="s">
        <v>370</v>
      </c>
      <c r="D201" s="616">
        <v>4603775469599</v>
      </c>
      <c r="E201" s="1078"/>
      <c r="F201" s="1079"/>
      <c r="G201" s="571" t="s">
        <v>371</v>
      </c>
      <c r="H201" s="144" t="s">
        <v>16</v>
      </c>
      <c r="I201" s="906">
        <v>903</v>
      </c>
      <c r="J201" s="906">
        <v>1206</v>
      </c>
      <c r="K201" s="906">
        <v>1485</v>
      </c>
      <c r="L201" s="92"/>
      <c r="M201" s="92"/>
      <c r="N201" s="27">
        <f t="shared" si="15"/>
        <v>0</v>
      </c>
      <c r="O201" s="123">
        <f t="shared" si="16"/>
        <v>0</v>
      </c>
      <c r="P201" s="137"/>
    </row>
    <row r="202" spans="1:45" ht="10.5" customHeight="1" x14ac:dyDescent="0.25">
      <c r="A202" s="23" t="s">
        <v>372</v>
      </c>
      <c r="B202" s="23">
        <v>4603775469605</v>
      </c>
      <c r="C202" s="577" t="s">
        <v>372</v>
      </c>
      <c r="D202" s="616">
        <v>4603775469605</v>
      </c>
      <c r="E202" s="1078"/>
      <c r="F202" s="1079"/>
      <c r="G202" s="571" t="s">
        <v>373</v>
      </c>
      <c r="H202" s="144" t="s">
        <v>16</v>
      </c>
      <c r="I202" s="906">
        <v>903</v>
      </c>
      <c r="J202" s="906">
        <v>1206</v>
      </c>
      <c r="K202" s="906">
        <v>1485</v>
      </c>
      <c r="L202" s="92"/>
      <c r="M202" s="92"/>
      <c r="N202" s="27">
        <f t="shared" si="15"/>
        <v>0</v>
      </c>
      <c r="O202" s="123">
        <f t="shared" si="16"/>
        <v>0</v>
      </c>
      <c r="P202" s="137"/>
    </row>
    <row r="203" spans="1:45" s="575" customFormat="1" ht="10.5" customHeight="1" thickBot="1" x14ac:dyDescent="0.3">
      <c r="A203" s="574"/>
      <c r="B203" s="574"/>
      <c r="C203" s="577" t="s">
        <v>2005</v>
      </c>
      <c r="D203" s="616">
        <v>4813095007443</v>
      </c>
      <c r="E203" s="1080"/>
      <c r="F203" s="1081"/>
      <c r="G203" s="949" t="s">
        <v>2249</v>
      </c>
      <c r="H203" s="144" t="s">
        <v>16</v>
      </c>
      <c r="I203" s="906">
        <v>903</v>
      </c>
      <c r="J203" s="906">
        <v>1206</v>
      </c>
      <c r="K203" s="906">
        <v>1485</v>
      </c>
      <c r="L203" s="92"/>
      <c r="M203" s="92"/>
      <c r="N203" s="27">
        <f t="shared" si="15"/>
        <v>0</v>
      </c>
      <c r="O203" s="123">
        <f t="shared" si="16"/>
        <v>0</v>
      </c>
      <c r="P203" s="137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</row>
    <row r="204" spans="1:45" ht="9" customHeight="1" x14ac:dyDescent="0.25">
      <c r="A204" s="23" t="s">
        <v>374</v>
      </c>
      <c r="B204" s="23">
        <v>4603806060368</v>
      </c>
      <c r="C204" s="578" t="s">
        <v>374</v>
      </c>
      <c r="D204" s="578">
        <v>4603806060368</v>
      </c>
      <c r="E204" s="1065" t="s">
        <v>1954</v>
      </c>
      <c r="F204" s="1066"/>
      <c r="G204" s="570" t="s">
        <v>375</v>
      </c>
      <c r="H204" s="144" t="s">
        <v>16</v>
      </c>
      <c r="I204" s="906">
        <v>903</v>
      </c>
      <c r="J204" s="906">
        <v>1206</v>
      </c>
      <c r="K204" s="906">
        <v>1485</v>
      </c>
      <c r="L204" s="92"/>
      <c r="M204" s="92"/>
      <c r="N204" s="27">
        <f t="shared" si="15"/>
        <v>0</v>
      </c>
      <c r="O204" s="123">
        <f t="shared" si="16"/>
        <v>0</v>
      </c>
      <c r="P204" s="137"/>
    </row>
    <row r="205" spans="1:45" ht="9" customHeight="1" x14ac:dyDescent="0.25">
      <c r="A205" s="23" t="s">
        <v>376</v>
      </c>
      <c r="B205" s="23">
        <v>4603806060375</v>
      </c>
      <c r="C205" s="578" t="s">
        <v>376</v>
      </c>
      <c r="D205" s="578">
        <v>4603806060375</v>
      </c>
      <c r="E205" s="1067"/>
      <c r="F205" s="1066"/>
      <c r="G205" s="571" t="s">
        <v>377</v>
      </c>
      <c r="H205" s="144" t="s">
        <v>16</v>
      </c>
      <c r="I205" s="906">
        <v>903</v>
      </c>
      <c r="J205" s="906">
        <v>1206</v>
      </c>
      <c r="K205" s="906">
        <v>1485</v>
      </c>
      <c r="L205" s="26"/>
      <c r="M205" s="26"/>
      <c r="N205" s="27">
        <f t="shared" si="15"/>
        <v>0</v>
      </c>
      <c r="O205" s="123">
        <f t="shared" si="16"/>
        <v>0</v>
      </c>
      <c r="P205" s="137"/>
    </row>
    <row r="206" spans="1:45" ht="9" customHeight="1" x14ac:dyDescent="0.25">
      <c r="A206" s="23" t="s">
        <v>378</v>
      </c>
      <c r="B206" s="23">
        <v>4603806060382</v>
      </c>
      <c r="C206" s="578" t="s">
        <v>378</v>
      </c>
      <c r="D206" s="578">
        <v>4603806060382</v>
      </c>
      <c r="E206" s="1067"/>
      <c r="F206" s="1066"/>
      <c r="G206" s="571" t="s">
        <v>379</v>
      </c>
      <c r="H206" s="144" t="s">
        <v>16</v>
      </c>
      <c r="I206" s="906">
        <v>903</v>
      </c>
      <c r="J206" s="906">
        <v>1206</v>
      </c>
      <c r="K206" s="906">
        <v>1485</v>
      </c>
      <c r="L206" s="26"/>
      <c r="M206" s="26"/>
      <c r="N206" s="27">
        <f t="shared" si="15"/>
        <v>0</v>
      </c>
      <c r="O206" s="123">
        <f t="shared" si="16"/>
        <v>0</v>
      </c>
      <c r="P206" s="137"/>
    </row>
    <row r="207" spans="1:45" ht="9" customHeight="1" x14ac:dyDescent="0.25">
      <c r="A207" s="23" t="s">
        <v>380</v>
      </c>
      <c r="B207" s="23">
        <v>4603806060399</v>
      </c>
      <c r="C207" s="578" t="s">
        <v>380</v>
      </c>
      <c r="D207" s="578">
        <v>4603806060399</v>
      </c>
      <c r="E207" s="1067"/>
      <c r="F207" s="1066"/>
      <c r="G207" s="571" t="s">
        <v>381</v>
      </c>
      <c r="H207" s="144" t="s">
        <v>16</v>
      </c>
      <c r="I207" s="906">
        <v>903</v>
      </c>
      <c r="J207" s="906">
        <v>1206</v>
      </c>
      <c r="K207" s="906">
        <v>1485</v>
      </c>
      <c r="L207" s="26"/>
      <c r="M207" s="26"/>
      <c r="N207" s="27">
        <f t="shared" si="15"/>
        <v>0</v>
      </c>
      <c r="O207" s="123">
        <f t="shared" si="16"/>
        <v>0</v>
      </c>
      <c r="P207" s="137"/>
    </row>
    <row r="208" spans="1:45" ht="9" customHeight="1" x14ac:dyDescent="0.25">
      <c r="A208" s="23"/>
      <c r="B208" s="23"/>
      <c r="C208" s="578">
        <v>4813095001472</v>
      </c>
      <c r="D208" s="578">
        <v>4813095001472</v>
      </c>
      <c r="E208" s="1067"/>
      <c r="F208" s="1066"/>
      <c r="G208" s="571" t="s">
        <v>1545</v>
      </c>
      <c r="H208" s="144" t="s">
        <v>16</v>
      </c>
      <c r="I208" s="906">
        <v>903</v>
      </c>
      <c r="J208" s="906">
        <v>1206</v>
      </c>
      <c r="K208" s="906">
        <v>1485</v>
      </c>
      <c r="L208" s="26"/>
      <c r="M208" s="26"/>
      <c r="N208" s="27">
        <f t="shared" si="15"/>
        <v>0</v>
      </c>
      <c r="O208" s="123">
        <f t="shared" si="16"/>
        <v>0</v>
      </c>
      <c r="P208" s="137"/>
    </row>
    <row r="209" spans="1:45" ht="9" customHeight="1" x14ac:dyDescent="0.25">
      <c r="A209" s="23"/>
      <c r="B209" s="23"/>
      <c r="C209" s="578">
        <v>4813095001496</v>
      </c>
      <c r="D209" s="578">
        <v>4813095001496</v>
      </c>
      <c r="E209" s="1067"/>
      <c r="F209" s="1066"/>
      <c r="G209" s="571" t="s">
        <v>1546</v>
      </c>
      <c r="H209" s="144" t="s">
        <v>16</v>
      </c>
      <c r="I209" s="906">
        <v>903</v>
      </c>
      <c r="J209" s="906">
        <v>1206</v>
      </c>
      <c r="K209" s="906">
        <v>1485</v>
      </c>
      <c r="L209" s="26"/>
      <c r="M209" s="26"/>
      <c r="N209" s="27">
        <f t="shared" si="15"/>
        <v>0</v>
      </c>
      <c r="O209" s="123">
        <f t="shared" si="16"/>
        <v>0</v>
      </c>
      <c r="P209" s="137"/>
    </row>
    <row r="210" spans="1:45" ht="9" customHeight="1" x14ac:dyDescent="0.25">
      <c r="A210" s="23"/>
      <c r="B210" s="23"/>
      <c r="C210" s="578">
        <v>4813095001519</v>
      </c>
      <c r="D210" s="578">
        <v>4813095001519</v>
      </c>
      <c r="E210" s="1067"/>
      <c r="F210" s="1066"/>
      <c r="G210" s="890" t="s">
        <v>1547</v>
      </c>
      <c r="H210" s="144" t="s">
        <v>16</v>
      </c>
      <c r="I210" s="906">
        <v>903</v>
      </c>
      <c r="J210" s="906">
        <v>1206</v>
      </c>
      <c r="K210" s="906">
        <v>1485</v>
      </c>
      <c r="L210" s="26"/>
      <c r="M210" s="26"/>
      <c r="N210" s="27">
        <f t="shared" si="15"/>
        <v>0</v>
      </c>
      <c r="O210" s="123">
        <f t="shared" si="16"/>
        <v>0</v>
      </c>
      <c r="P210" s="137"/>
    </row>
    <row r="211" spans="1:45" ht="9" customHeight="1" x14ac:dyDescent="0.25">
      <c r="A211" s="23"/>
      <c r="B211" s="23"/>
      <c r="C211" s="578">
        <v>4813095001533</v>
      </c>
      <c r="D211" s="578">
        <v>4813095001533</v>
      </c>
      <c r="E211" s="1067"/>
      <c r="F211" s="1066"/>
      <c r="G211" s="890" t="s">
        <v>1548</v>
      </c>
      <c r="H211" s="144" t="s">
        <v>16</v>
      </c>
      <c r="I211" s="906">
        <v>903</v>
      </c>
      <c r="J211" s="906">
        <v>1206</v>
      </c>
      <c r="K211" s="906">
        <v>1485</v>
      </c>
      <c r="L211" s="26"/>
      <c r="M211" s="26"/>
      <c r="N211" s="27">
        <f t="shared" si="15"/>
        <v>0</v>
      </c>
      <c r="O211" s="123">
        <f t="shared" si="16"/>
        <v>0</v>
      </c>
      <c r="P211" s="137"/>
    </row>
    <row r="212" spans="1:45" ht="9" customHeight="1" thickBot="1" x14ac:dyDescent="0.3">
      <c r="A212" s="23"/>
      <c r="B212" s="23"/>
      <c r="C212" s="578">
        <v>4813095001557</v>
      </c>
      <c r="D212" s="578">
        <v>4813095001557</v>
      </c>
      <c r="E212" s="1068"/>
      <c r="F212" s="1069"/>
      <c r="G212" s="888" t="s">
        <v>1549</v>
      </c>
      <c r="H212" s="144" t="s">
        <v>16</v>
      </c>
      <c r="I212" s="906">
        <v>903</v>
      </c>
      <c r="J212" s="906">
        <v>1206</v>
      </c>
      <c r="K212" s="906">
        <v>1485</v>
      </c>
      <c r="L212" s="26"/>
      <c r="M212" s="26"/>
      <c r="N212" s="27">
        <f t="shared" si="15"/>
        <v>0</v>
      </c>
      <c r="O212" s="123">
        <f t="shared" si="16"/>
        <v>0</v>
      </c>
      <c r="P212" s="137"/>
    </row>
    <row r="213" spans="1:45" ht="9" customHeight="1" x14ac:dyDescent="0.25">
      <c r="A213" s="20"/>
      <c r="B213" s="20"/>
      <c r="C213" s="585"/>
      <c r="D213" s="585"/>
      <c r="E213" s="20"/>
      <c r="F213" s="21"/>
      <c r="G213" s="891" t="s">
        <v>1972</v>
      </c>
      <c r="H213" s="483"/>
      <c r="I213" s="547"/>
      <c r="J213" s="547"/>
      <c r="K213" s="547"/>
      <c r="L213" s="22"/>
      <c r="M213" s="22"/>
      <c r="N213" s="22"/>
      <c r="O213" s="122"/>
      <c r="P213" s="137"/>
    </row>
    <row r="214" spans="1:45" ht="9" customHeight="1" x14ac:dyDescent="0.25">
      <c r="A214" s="20"/>
      <c r="B214" s="20"/>
      <c r="C214" s="577"/>
      <c r="D214" s="577"/>
      <c r="E214" s="118"/>
      <c r="F214" s="119"/>
      <c r="G214" s="892" t="s">
        <v>2014</v>
      </c>
      <c r="H214" s="907" t="s">
        <v>205</v>
      </c>
      <c r="I214" s="922">
        <v>0</v>
      </c>
      <c r="J214" s="922">
        <v>0</v>
      </c>
      <c r="K214" s="906">
        <v>0</v>
      </c>
      <c r="L214" s="26"/>
      <c r="M214" s="26"/>
      <c r="N214" s="27">
        <f t="shared" ref="N214:N228" si="17">I214*L214</f>
        <v>0</v>
      </c>
      <c r="O214" s="123">
        <f t="shared" ref="O214:O228" si="18">J214*M214</f>
        <v>0</v>
      </c>
      <c r="P214" s="137"/>
    </row>
    <row r="215" spans="1:45" ht="9" customHeight="1" x14ac:dyDescent="0.25">
      <c r="A215" s="20"/>
      <c r="B215" s="20"/>
      <c r="C215" s="577"/>
      <c r="D215" s="577"/>
      <c r="E215" s="118"/>
      <c r="F215" s="119"/>
      <c r="G215" s="892" t="s">
        <v>2012</v>
      </c>
      <c r="H215" s="907" t="s">
        <v>205</v>
      </c>
      <c r="I215" s="922">
        <v>0</v>
      </c>
      <c r="J215" s="922">
        <v>0</v>
      </c>
      <c r="K215" s="906">
        <v>0</v>
      </c>
      <c r="L215" s="26"/>
      <c r="M215" s="26"/>
      <c r="N215" s="27">
        <f t="shared" si="17"/>
        <v>0</v>
      </c>
      <c r="O215" s="123">
        <f t="shared" si="18"/>
        <v>0</v>
      </c>
      <c r="P215" s="137"/>
    </row>
    <row r="216" spans="1:45" ht="9" customHeight="1" x14ac:dyDescent="0.25">
      <c r="A216" s="23" t="s">
        <v>382</v>
      </c>
      <c r="B216" s="23">
        <v>4603775461500</v>
      </c>
      <c r="C216" s="578"/>
      <c r="D216" s="578"/>
      <c r="E216" s="24"/>
      <c r="F216" s="25"/>
      <c r="G216" s="608" t="s">
        <v>2125</v>
      </c>
      <c r="H216" s="907" t="s">
        <v>205</v>
      </c>
      <c r="I216" s="922">
        <v>0</v>
      </c>
      <c r="J216" s="922">
        <v>0</v>
      </c>
      <c r="K216" s="906">
        <v>0</v>
      </c>
      <c r="L216" s="26"/>
      <c r="M216" s="26"/>
      <c r="N216" s="27">
        <f t="shared" si="17"/>
        <v>0</v>
      </c>
      <c r="O216" s="123">
        <f t="shared" si="18"/>
        <v>0</v>
      </c>
      <c r="P216" s="137"/>
    </row>
    <row r="217" spans="1:45" ht="9" customHeight="1" x14ac:dyDescent="0.25">
      <c r="A217" s="23"/>
      <c r="B217" s="23"/>
      <c r="C217" s="578"/>
      <c r="D217" s="578"/>
      <c r="E217" s="24"/>
      <c r="F217" s="25"/>
      <c r="G217" s="608" t="s">
        <v>2013</v>
      </c>
      <c r="H217" s="907" t="s">
        <v>205</v>
      </c>
      <c r="I217" s="922">
        <v>0</v>
      </c>
      <c r="J217" s="922">
        <v>0</v>
      </c>
      <c r="K217" s="906">
        <v>0</v>
      </c>
      <c r="L217" s="26"/>
      <c r="M217" s="26"/>
      <c r="N217" s="27">
        <f t="shared" si="17"/>
        <v>0</v>
      </c>
      <c r="O217" s="123">
        <f t="shared" si="18"/>
        <v>0</v>
      </c>
      <c r="P217" s="137"/>
    </row>
    <row r="218" spans="1:45" ht="9" customHeight="1" x14ac:dyDescent="0.25">
      <c r="A218" s="23"/>
      <c r="B218" s="23"/>
      <c r="C218" s="578"/>
      <c r="D218" s="578"/>
      <c r="E218" s="24"/>
      <c r="F218" s="25"/>
      <c r="G218" s="608" t="s">
        <v>2015</v>
      </c>
      <c r="H218" s="907" t="s">
        <v>205</v>
      </c>
      <c r="I218" s="922">
        <v>0</v>
      </c>
      <c r="J218" s="922">
        <v>0</v>
      </c>
      <c r="K218" s="906">
        <v>0</v>
      </c>
      <c r="L218" s="26"/>
      <c r="M218" s="26"/>
      <c r="N218" s="27">
        <f t="shared" si="17"/>
        <v>0</v>
      </c>
      <c r="O218" s="123">
        <f t="shared" si="18"/>
        <v>0</v>
      </c>
      <c r="P218" s="137"/>
    </row>
    <row r="219" spans="1:45" s="1009" customFormat="1" ht="9" customHeight="1" x14ac:dyDescent="0.25">
      <c r="A219" s="1004" t="s">
        <v>383</v>
      </c>
      <c r="B219" s="1004">
        <v>4603775461517</v>
      </c>
      <c r="C219" s="1005"/>
      <c r="D219" s="1005"/>
      <c r="E219" s="1005"/>
      <c r="F219" s="1006"/>
      <c r="G219" s="1007" t="s">
        <v>2217</v>
      </c>
      <c r="H219" s="1008" t="s">
        <v>205</v>
      </c>
      <c r="I219" s="998">
        <v>2039</v>
      </c>
      <c r="J219" s="998">
        <v>2705.1360000000004</v>
      </c>
      <c r="K219" s="906">
        <v>3360</v>
      </c>
      <c r="L219" s="999"/>
      <c r="M219" s="999"/>
      <c r="N219" s="1000">
        <f t="shared" si="17"/>
        <v>0</v>
      </c>
      <c r="O219" s="1001">
        <f t="shared" si="18"/>
        <v>0</v>
      </c>
      <c r="P219" s="1002"/>
      <c r="Q219" s="1003"/>
      <c r="R219" s="1003"/>
      <c r="S219" s="1003"/>
      <c r="T219" s="1003"/>
      <c r="U219" s="1003"/>
      <c r="V219" s="1003"/>
      <c r="W219" s="1003"/>
      <c r="X219" s="1003"/>
      <c r="Y219" s="1003"/>
      <c r="Z219" s="1003"/>
      <c r="AA219" s="1003"/>
      <c r="AB219" s="1003"/>
      <c r="AC219" s="1003"/>
      <c r="AD219" s="1003"/>
      <c r="AE219" s="1003"/>
      <c r="AF219" s="1003"/>
      <c r="AG219" s="1003"/>
      <c r="AH219" s="1003"/>
      <c r="AI219" s="1003"/>
      <c r="AJ219" s="1003"/>
      <c r="AK219" s="1003"/>
      <c r="AL219" s="1003"/>
      <c r="AM219" s="1003"/>
      <c r="AN219" s="1003"/>
      <c r="AO219" s="1003"/>
      <c r="AP219" s="1003"/>
      <c r="AQ219" s="1003"/>
      <c r="AR219" s="1003"/>
      <c r="AS219" s="1003"/>
    </row>
    <row r="220" spans="1:45" ht="9" customHeight="1" x14ac:dyDescent="0.25">
      <c r="A220" s="23"/>
      <c r="B220" s="23"/>
      <c r="C220" s="578"/>
      <c r="D220" s="578"/>
      <c r="E220" s="24"/>
      <c r="F220" s="25"/>
      <c r="G220" s="608" t="s">
        <v>2018</v>
      </c>
      <c r="H220" s="907" t="s">
        <v>205</v>
      </c>
      <c r="I220" s="922">
        <v>0</v>
      </c>
      <c r="J220" s="922">
        <v>0</v>
      </c>
      <c r="K220" s="906">
        <v>0</v>
      </c>
      <c r="L220" s="26"/>
      <c r="M220" s="26"/>
      <c r="N220" s="27">
        <f t="shared" si="17"/>
        <v>0</v>
      </c>
      <c r="O220" s="123">
        <f t="shared" si="18"/>
        <v>0</v>
      </c>
      <c r="P220" s="137"/>
    </row>
    <row r="221" spans="1:45" ht="9" customHeight="1" x14ac:dyDescent="0.25">
      <c r="A221" s="23" t="s">
        <v>384</v>
      </c>
      <c r="B221" s="23">
        <v>4603775461579</v>
      </c>
      <c r="C221" s="578"/>
      <c r="D221" s="578"/>
      <c r="E221" s="24"/>
      <c r="F221" s="25"/>
      <c r="G221" s="608" t="s">
        <v>2017</v>
      </c>
      <c r="H221" s="907" t="s">
        <v>205</v>
      </c>
      <c r="I221" s="922">
        <v>0</v>
      </c>
      <c r="J221" s="922">
        <v>0</v>
      </c>
      <c r="K221" s="906">
        <v>0</v>
      </c>
      <c r="L221" s="26"/>
      <c r="M221" s="26"/>
      <c r="N221" s="27">
        <f t="shared" si="17"/>
        <v>0</v>
      </c>
      <c r="O221" s="123">
        <f t="shared" si="18"/>
        <v>0</v>
      </c>
      <c r="P221" s="137"/>
    </row>
    <row r="222" spans="1:45" ht="9" customHeight="1" x14ac:dyDescent="0.25">
      <c r="A222" s="23" t="s">
        <v>385</v>
      </c>
      <c r="B222" s="23">
        <v>4603775461609</v>
      </c>
      <c r="C222" s="578"/>
      <c r="D222" s="578"/>
      <c r="E222" s="24"/>
      <c r="F222" s="25"/>
      <c r="G222" s="608" t="s">
        <v>2016</v>
      </c>
      <c r="H222" s="907" t="s">
        <v>205</v>
      </c>
      <c r="I222" s="922">
        <v>0</v>
      </c>
      <c r="J222" s="922">
        <v>0</v>
      </c>
      <c r="K222" s="906">
        <v>0</v>
      </c>
      <c r="L222" s="26"/>
      <c r="M222" s="26"/>
      <c r="N222" s="27">
        <f t="shared" si="17"/>
        <v>0</v>
      </c>
      <c r="O222" s="123">
        <f t="shared" si="18"/>
        <v>0</v>
      </c>
      <c r="P222" s="137"/>
    </row>
    <row r="223" spans="1:45" s="1003" customFormat="1" ht="9" customHeight="1" x14ac:dyDescent="0.25">
      <c r="A223" s="994" t="s">
        <v>386</v>
      </c>
      <c r="B223" s="994">
        <v>4603775461630</v>
      </c>
      <c r="C223" s="994"/>
      <c r="D223" s="994"/>
      <c r="E223" s="994"/>
      <c r="F223" s="995"/>
      <c r="G223" s="996" t="s">
        <v>2006</v>
      </c>
      <c r="H223" s="997" t="s">
        <v>205</v>
      </c>
      <c r="I223" s="998">
        <v>3132</v>
      </c>
      <c r="J223" s="998">
        <v>4154.3160000000007</v>
      </c>
      <c r="K223" s="906">
        <v>5160</v>
      </c>
      <c r="L223" s="999"/>
      <c r="M223" s="999"/>
      <c r="N223" s="1000">
        <f t="shared" si="17"/>
        <v>0</v>
      </c>
      <c r="O223" s="1001">
        <f t="shared" si="18"/>
        <v>0</v>
      </c>
      <c r="P223" s="1002"/>
    </row>
    <row r="224" spans="1:45" s="1003" customFormat="1" ht="9" customHeight="1" x14ac:dyDescent="0.25">
      <c r="A224" s="994" t="s">
        <v>387</v>
      </c>
      <c r="B224" s="994">
        <v>4603775461661</v>
      </c>
      <c r="C224" s="994"/>
      <c r="D224" s="994"/>
      <c r="E224" s="994"/>
      <c r="F224" s="995"/>
      <c r="G224" s="996" t="s">
        <v>2007</v>
      </c>
      <c r="H224" s="997" t="s">
        <v>205</v>
      </c>
      <c r="I224" s="998">
        <v>3132</v>
      </c>
      <c r="J224" s="998">
        <v>4154.3160000000007</v>
      </c>
      <c r="K224" s="906">
        <v>5160</v>
      </c>
      <c r="L224" s="999"/>
      <c r="M224" s="999"/>
      <c r="N224" s="1000">
        <f t="shared" si="17"/>
        <v>0</v>
      </c>
      <c r="O224" s="1001">
        <f t="shared" si="18"/>
        <v>0</v>
      </c>
      <c r="P224" s="1002"/>
    </row>
    <row r="225" spans="1:16" s="1003" customFormat="1" ht="9" customHeight="1" x14ac:dyDescent="0.25">
      <c r="A225" s="994" t="s">
        <v>388</v>
      </c>
      <c r="B225" s="994">
        <v>4603775461692</v>
      </c>
      <c r="C225" s="994"/>
      <c r="D225" s="994"/>
      <c r="E225" s="994"/>
      <c r="F225" s="995"/>
      <c r="G225" s="996" t="s">
        <v>2008</v>
      </c>
      <c r="H225" s="997" t="s">
        <v>205</v>
      </c>
      <c r="I225" s="998">
        <v>3132</v>
      </c>
      <c r="J225" s="998">
        <v>4154.3160000000007</v>
      </c>
      <c r="K225" s="906">
        <v>5160</v>
      </c>
      <c r="L225" s="999"/>
      <c r="M225" s="999"/>
      <c r="N225" s="1000">
        <f t="shared" si="17"/>
        <v>0</v>
      </c>
      <c r="O225" s="1001">
        <f t="shared" si="18"/>
        <v>0</v>
      </c>
      <c r="P225" s="1002"/>
    </row>
    <row r="226" spans="1:16" s="1003" customFormat="1" ht="9" customHeight="1" x14ac:dyDescent="0.25">
      <c r="A226" s="994" t="s">
        <v>389</v>
      </c>
      <c r="B226" s="994">
        <v>4603775468288</v>
      </c>
      <c r="C226" s="994"/>
      <c r="D226" s="994"/>
      <c r="E226" s="994"/>
      <c r="F226" s="995"/>
      <c r="G226" s="996" t="s">
        <v>2009</v>
      </c>
      <c r="H226" s="997" t="s">
        <v>205</v>
      </c>
      <c r="I226" s="998">
        <v>1873</v>
      </c>
      <c r="J226" s="998">
        <v>2483.7335000000003</v>
      </c>
      <c r="K226" s="906">
        <v>3085</v>
      </c>
      <c r="L226" s="999"/>
      <c r="M226" s="999"/>
      <c r="N226" s="1000">
        <f t="shared" si="17"/>
        <v>0</v>
      </c>
      <c r="O226" s="1001">
        <f t="shared" si="18"/>
        <v>0</v>
      </c>
      <c r="P226" s="1002"/>
    </row>
    <row r="227" spans="1:16" s="924" customFormat="1" ht="9" customHeight="1" x14ac:dyDescent="0.25">
      <c r="A227" s="577" t="s">
        <v>390</v>
      </c>
      <c r="B227" s="577">
        <v>4603775468806</v>
      </c>
      <c r="C227" s="577"/>
      <c r="D227" s="577"/>
      <c r="E227" s="577"/>
      <c r="F227" s="925"/>
      <c r="G227" s="561" t="s">
        <v>2010</v>
      </c>
      <c r="H227" s="926" t="s">
        <v>205</v>
      </c>
      <c r="I227" s="906">
        <v>2623</v>
      </c>
      <c r="J227" s="906">
        <v>3504</v>
      </c>
      <c r="K227" s="906">
        <v>4320</v>
      </c>
      <c r="L227" s="26"/>
      <c r="M227" s="26"/>
      <c r="N227" s="27">
        <f t="shared" si="17"/>
        <v>0</v>
      </c>
      <c r="O227" s="123">
        <f t="shared" si="18"/>
        <v>0</v>
      </c>
      <c r="P227" s="923"/>
    </row>
    <row r="228" spans="1:16" s="1003" customFormat="1" ht="9" customHeight="1" x14ac:dyDescent="0.25">
      <c r="A228" s="994" t="s">
        <v>391</v>
      </c>
      <c r="B228" s="994">
        <v>4603806061525</v>
      </c>
      <c r="C228" s="994"/>
      <c r="D228" s="994"/>
      <c r="E228" s="994"/>
      <c r="F228" s="995"/>
      <c r="G228" s="996" t="s">
        <v>2011</v>
      </c>
      <c r="H228" s="997" t="s">
        <v>205</v>
      </c>
      <c r="I228" s="998">
        <v>8030</v>
      </c>
      <c r="J228" s="998">
        <v>10651.473000000002</v>
      </c>
      <c r="K228" s="906">
        <v>13230</v>
      </c>
      <c r="L228" s="999"/>
      <c r="M228" s="999"/>
      <c r="N228" s="1000">
        <f t="shared" si="17"/>
        <v>0</v>
      </c>
      <c r="O228" s="1001">
        <f t="shared" si="18"/>
        <v>0</v>
      </c>
      <c r="P228" s="1002"/>
    </row>
    <row r="229" spans="1:16" ht="9" customHeight="1" x14ac:dyDescent="0.25">
      <c r="A229" s="20"/>
      <c r="B229" s="20"/>
      <c r="C229" s="585"/>
      <c r="D229" s="585"/>
      <c r="E229" s="20"/>
      <c r="F229" s="21"/>
      <c r="G229" s="558" t="s">
        <v>392</v>
      </c>
      <c r="H229" s="483"/>
      <c r="I229" s="547"/>
      <c r="J229" s="547"/>
      <c r="K229" s="547"/>
      <c r="L229" s="22"/>
      <c r="M229" s="22"/>
      <c r="N229" s="22"/>
      <c r="O229" s="122"/>
      <c r="P229" s="137"/>
    </row>
    <row r="230" spans="1:16" s="138" customFormat="1" ht="9" customHeight="1" x14ac:dyDescent="0.25">
      <c r="A230" s="118"/>
      <c r="B230" s="118"/>
      <c r="C230" s="577" t="s">
        <v>2066</v>
      </c>
      <c r="D230" s="577">
        <v>4813095005524</v>
      </c>
      <c r="E230" s="118"/>
      <c r="F230" s="119"/>
      <c r="G230" s="609" t="s">
        <v>1979</v>
      </c>
      <c r="H230" s="144" t="s">
        <v>16</v>
      </c>
      <c r="I230" s="906">
        <v>165</v>
      </c>
      <c r="J230" s="906">
        <v>221</v>
      </c>
      <c r="K230" s="906">
        <v>270</v>
      </c>
      <c r="L230" s="26"/>
      <c r="M230" s="26"/>
      <c r="N230" s="27">
        <f t="shared" ref="N230:N252" si="19">I230*L230</f>
        <v>0</v>
      </c>
      <c r="O230" s="123">
        <f t="shared" ref="O230:O252" si="20">J230*M230</f>
        <v>0</v>
      </c>
      <c r="P230" s="137"/>
    </row>
    <row r="231" spans="1:16" ht="9" customHeight="1" x14ac:dyDescent="0.25">
      <c r="A231" s="23" t="s">
        <v>393</v>
      </c>
      <c r="B231" s="23">
        <v>4603775468523</v>
      </c>
      <c r="C231" s="587" t="s">
        <v>394</v>
      </c>
      <c r="D231" s="578">
        <v>4603775466215</v>
      </c>
      <c r="E231" s="24"/>
      <c r="F231" s="25"/>
      <c r="G231" s="559" t="s">
        <v>395</v>
      </c>
      <c r="H231" s="144" t="s">
        <v>16</v>
      </c>
      <c r="I231" s="906">
        <v>438</v>
      </c>
      <c r="J231" s="906">
        <v>585</v>
      </c>
      <c r="K231" s="906">
        <v>720</v>
      </c>
      <c r="L231" s="26"/>
      <c r="M231" s="26"/>
      <c r="N231" s="27">
        <f t="shared" si="19"/>
        <v>0</v>
      </c>
      <c r="O231" s="123">
        <f t="shared" si="20"/>
        <v>0</v>
      </c>
      <c r="P231" s="137"/>
    </row>
    <row r="232" spans="1:16" ht="9" customHeight="1" x14ac:dyDescent="0.25">
      <c r="A232" s="23" t="s">
        <v>396</v>
      </c>
      <c r="B232" s="23">
        <v>4603775468530</v>
      </c>
      <c r="C232" s="587" t="s">
        <v>397</v>
      </c>
      <c r="D232" s="578">
        <v>4603775466222</v>
      </c>
      <c r="E232" s="24"/>
      <c r="F232" s="25"/>
      <c r="G232" s="559" t="s">
        <v>398</v>
      </c>
      <c r="H232" s="144" t="s">
        <v>16</v>
      </c>
      <c r="I232" s="906">
        <v>438</v>
      </c>
      <c r="J232" s="906">
        <v>585</v>
      </c>
      <c r="K232" s="906">
        <v>720</v>
      </c>
      <c r="L232" s="26"/>
      <c r="M232" s="26"/>
      <c r="N232" s="27">
        <f t="shared" si="19"/>
        <v>0</v>
      </c>
      <c r="O232" s="123">
        <f t="shared" si="20"/>
        <v>0</v>
      </c>
      <c r="P232" s="137"/>
    </row>
    <row r="233" spans="1:16" ht="9" customHeight="1" x14ac:dyDescent="0.25">
      <c r="A233" s="23" t="s">
        <v>399</v>
      </c>
      <c r="B233" s="23">
        <v>4603775468547</v>
      </c>
      <c r="C233" s="587" t="s">
        <v>400</v>
      </c>
      <c r="D233" s="578">
        <v>4603775466239</v>
      </c>
      <c r="E233" s="24"/>
      <c r="F233" s="25"/>
      <c r="G233" s="559" t="s">
        <v>401</v>
      </c>
      <c r="H233" s="144" t="s">
        <v>16</v>
      </c>
      <c r="I233" s="906">
        <v>438</v>
      </c>
      <c r="J233" s="906">
        <v>585</v>
      </c>
      <c r="K233" s="906">
        <v>720</v>
      </c>
      <c r="L233" s="26"/>
      <c r="M233" s="26"/>
      <c r="N233" s="27">
        <f t="shared" si="19"/>
        <v>0</v>
      </c>
      <c r="O233" s="123">
        <f t="shared" si="20"/>
        <v>0</v>
      </c>
      <c r="P233" s="137"/>
    </row>
    <row r="234" spans="1:16" ht="9" customHeight="1" x14ac:dyDescent="0.25">
      <c r="A234" s="23" t="s">
        <v>402</v>
      </c>
      <c r="B234" s="23">
        <v>4603775468554</v>
      </c>
      <c r="C234" s="587" t="s">
        <v>403</v>
      </c>
      <c r="D234" s="578">
        <v>4603775466246</v>
      </c>
      <c r="E234" s="24"/>
      <c r="F234" s="25"/>
      <c r="G234" s="559" t="s">
        <v>404</v>
      </c>
      <c r="H234" s="144" t="s">
        <v>16</v>
      </c>
      <c r="I234" s="906">
        <v>438</v>
      </c>
      <c r="J234" s="906">
        <v>585</v>
      </c>
      <c r="K234" s="906">
        <v>720</v>
      </c>
      <c r="L234" s="26"/>
      <c r="M234" s="26"/>
      <c r="N234" s="27">
        <f t="shared" si="19"/>
        <v>0</v>
      </c>
      <c r="O234" s="123">
        <f t="shared" si="20"/>
        <v>0</v>
      </c>
      <c r="P234" s="137"/>
    </row>
    <row r="235" spans="1:16" ht="9" customHeight="1" x14ac:dyDescent="0.25">
      <c r="A235" s="23"/>
      <c r="B235" s="23"/>
      <c r="C235" s="587" t="s">
        <v>1498</v>
      </c>
      <c r="D235" s="578">
        <v>4603775468561</v>
      </c>
      <c r="E235" s="24"/>
      <c r="F235" s="25"/>
      <c r="G235" s="559" t="s">
        <v>1515</v>
      </c>
      <c r="H235" s="144" t="s">
        <v>16</v>
      </c>
      <c r="I235" s="906">
        <v>438</v>
      </c>
      <c r="J235" s="906">
        <v>585</v>
      </c>
      <c r="K235" s="906">
        <v>720</v>
      </c>
      <c r="L235" s="26"/>
      <c r="M235" s="26"/>
      <c r="N235" s="27">
        <f t="shared" si="19"/>
        <v>0</v>
      </c>
      <c r="O235" s="123">
        <f t="shared" si="20"/>
        <v>0</v>
      </c>
      <c r="P235" s="137"/>
    </row>
    <row r="236" spans="1:16" ht="9" customHeight="1" x14ac:dyDescent="0.25">
      <c r="A236" s="23"/>
      <c r="B236" s="23"/>
      <c r="C236" s="587" t="s">
        <v>2019</v>
      </c>
      <c r="D236" s="578">
        <v>4603806062256</v>
      </c>
      <c r="E236" s="24"/>
      <c r="F236" s="25"/>
      <c r="G236" s="559" t="s">
        <v>2232</v>
      </c>
      <c r="H236" s="548" t="s">
        <v>16</v>
      </c>
      <c r="I236" s="906">
        <v>273</v>
      </c>
      <c r="J236" s="906">
        <v>364</v>
      </c>
      <c r="K236" s="906">
        <v>470</v>
      </c>
      <c r="L236" s="26"/>
      <c r="M236" s="26"/>
      <c r="N236" s="27">
        <f t="shared" si="19"/>
        <v>0</v>
      </c>
      <c r="O236" s="123">
        <f t="shared" si="20"/>
        <v>0</v>
      </c>
      <c r="P236" s="137"/>
    </row>
    <row r="237" spans="1:16" ht="9" customHeight="1" x14ac:dyDescent="0.25">
      <c r="A237" s="23"/>
      <c r="B237" s="23"/>
      <c r="C237" s="587" t="s">
        <v>2020</v>
      </c>
      <c r="D237" s="578">
        <v>4603806062263</v>
      </c>
      <c r="E237" s="24"/>
      <c r="F237" s="25"/>
      <c r="G237" s="559" t="s">
        <v>2241</v>
      </c>
      <c r="H237" s="548" t="s">
        <v>16</v>
      </c>
      <c r="I237" s="906">
        <v>273</v>
      </c>
      <c r="J237" s="906">
        <v>364</v>
      </c>
      <c r="K237" s="906">
        <v>470</v>
      </c>
      <c r="L237" s="26"/>
      <c r="M237" s="26"/>
      <c r="N237" s="27">
        <f t="shared" si="19"/>
        <v>0</v>
      </c>
      <c r="O237" s="123">
        <f t="shared" si="20"/>
        <v>0</v>
      </c>
      <c r="P237" s="137"/>
    </row>
    <row r="238" spans="1:16" ht="9" customHeight="1" x14ac:dyDescent="0.25">
      <c r="A238" s="23"/>
      <c r="B238" s="23"/>
      <c r="C238" s="587" t="s">
        <v>2021</v>
      </c>
      <c r="D238" s="578">
        <v>4603806062270</v>
      </c>
      <c r="E238" s="24"/>
      <c r="F238" s="25"/>
      <c r="G238" s="559" t="s">
        <v>2233</v>
      </c>
      <c r="H238" s="548" t="s">
        <v>16</v>
      </c>
      <c r="I238" s="906">
        <v>273</v>
      </c>
      <c r="J238" s="906">
        <v>364</v>
      </c>
      <c r="K238" s="906">
        <v>470</v>
      </c>
      <c r="L238" s="26"/>
      <c r="M238" s="26"/>
      <c r="N238" s="27">
        <f t="shared" si="19"/>
        <v>0</v>
      </c>
      <c r="O238" s="123">
        <f t="shared" si="20"/>
        <v>0</v>
      </c>
      <c r="P238" s="137"/>
    </row>
    <row r="239" spans="1:16" ht="9" customHeight="1" x14ac:dyDescent="0.25">
      <c r="A239" s="23"/>
      <c r="B239" s="23"/>
      <c r="C239" s="587" t="s">
        <v>2022</v>
      </c>
      <c r="D239" s="578">
        <v>4603806062287</v>
      </c>
      <c r="E239" s="24"/>
      <c r="F239" s="25"/>
      <c r="G239" s="559" t="s">
        <v>2242</v>
      </c>
      <c r="H239" s="548" t="s">
        <v>16</v>
      </c>
      <c r="I239" s="906">
        <v>273</v>
      </c>
      <c r="J239" s="906">
        <v>364</v>
      </c>
      <c r="K239" s="906">
        <v>470</v>
      </c>
      <c r="L239" s="26"/>
      <c r="M239" s="26"/>
      <c r="N239" s="27">
        <f t="shared" si="19"/>
        <v>0</v>
      </c>
      <c r="O239" s="123">
        <f t="shared" si="20"/>
        <v>0</v>
      </c>
      <c r="P239" s="137"/>
    </row>
    <row r="240" spans="1:16" ht="9" customHeight="1" x14ac:dyDescent="0.25">
      <c r="A240" s="23"/>
      <c r="B240" s="23"/>
      <c r="C240" s="587" t="s">
        <v>2023</v>
      </c>
      <c r="D240" s="578">
        <v>4603806062294</v>
      </c>
      <c r="E240" s="24"/>
      <c r="F240" s="25"/>
      <c r="G240" s="559" t="s">
        <v>2234</v>
      </c>
      <c r="H240" s="548" t="s">
        <v>16</v>
      </c>
      <c r="I240" s="906">
        <v>273</v>
      </c>
      <c r="J240" s="906">
        <v>364</v>
      </c>
      <c r="K240" s="906">
        <v>470</v>
      </c>
      <c r="L240" s="26"/>
      <c r="M240" s="26"/>
      <c r="N240" s="27">
        <f t="shared" si="19"/>
        <v>0</v>
      </c>
      <c r="O240" s="123">
        <f t="shared" si="20"/>
        <v>0</v>
      </c>
      <c r="P240" s="137"/>
    </row>
    <row r="241" spans="1:45" ht="9" customHeight="1" x14ac:dyDescent="0.25">
      <c r="A241" s="23"/>
      <c r="B241" s="23"/>
      <c r="C241" s="587" t="s">
        <v>2024</v>
      </c>
      <c r="D241" s="578">
        <v>4603806062300</v>
      </c>
      <c r="E241" s="24"/>
      <c r="F241" s="25"/>
      <c r="G241" s="559" t="s">
        <v>2243</v>
      </c>
      <c r="H241" s="548" t="s">
        <v>16</v>
      </c>
      <c r="I241" s="906">
        <v>273</v>
      </c>
      <c r="J241" s="906">
        <v>364</v>
      </c>
      <c r="K241" s="906">
        <v>470</v>
      </c>
      <c r="L241" s="26"/>
      <c r="M241" s="26"/>
      <c r="N241" s="27">
        <f t="shared" si="19"/>
        <v>0</v>
      </c>
      <c r="O241" s="123">
        <f t="shared" si="20"/>
        <v>0</v>
      </c>
      <c r="P241" s="137"/>
    </row>
    <row r="242" spans="1:45" ht="9" customHeight="1" x14ac:dyDescent="0.25">
      <c r="A242" s="23"/>
      <c r="B242" s="23"/>
      <c r="C242" s="587" t="s">
        <v>2025</v>
      </c>
      <c r="D242" s="578">
        <v>4603806062317</v>
      </c>
      <c r="E242" s="24"/>
      <c r="F242" s="25"/>
      <c r="G242" s="559" t="s">
        <v>2235</v>
      </c>
      <c r="H242" s="548" t="s">
        <v>16</v>
      </c>
      <c r="I242" s="906">
        <v>273</v>
      </c>
      <c r="J242" s="906">
        <v>364</v>
      </c>
      <c r="K242" s="906">
        <v>470</v>
      </c>
      <c r="L242" s="26"/>
      <c r="M242" s="26"/>
      <c r="N242" s="27">
        <f t="shared" si="19"/>
        <v>0</v>
      </c>
      <c r="O242" s="123">
        <f t="shared" si="20"/>
        <v>0</v>
      </c>
      <c r="P242" s="137"/>
    </row>
    <row r="243" spans="1:45" ht="9" customHeight="1" x14ac:dyDescent="0.25">
      <c r="A243" s="23"/>
      <c r="B243" s="23"/>
      <c r="C243" s="587" t="s">
        <v>2026</v>
      </c>
      <c r="D243" s="578">
        <v>4603806062324</v>
      </c>
      <c r="E243" s="24"/>
      <c r="F243" s="25"/>
      <c r="G243" s="559" t="s">
        <v>2244</v>
      </c>
      <c r="H243" s="548" t="s">
        <v>16</v>
      </c>
      <c r="I243" s="906">
        <v>273</v>
      </c>
      <c r="J243" s="906">
        <v>364</v>
      </c>
      <c r="K243" s="906">
        <v>470</v>
      </c>
      <c r="L243" s="26"/>
      <c r="M243" s="26"/>
      <c r="N243" s="27">
        <f t="shared" si="19"/>
        <v>0</v>
      </c>
      <c r="O243" s="123">
        <f t="shared" si="20"/>
        <v>0</v>
      </c>
      <c r="P243" s="137"/>
    </row>
    <row r="244" spans="1:45" ht="9" customHeight="1" x14ac:dyDescent="0.25">
      <c r="A244" s="23"/>
      <c r="B244" s="23"/>
      <c r="C244" s="587" t="s">
        <v>2027</v>
      </c>
      <c r="D244" s="578">
        <v>4603806062331</v>
      </c>
      <c r="E244" s="24"/>
      <c r="F244" s="25"/>
      <c r="G244" s="559" t="s">
        <v>2240</v>
      </c>
      <c r="H244" s="548" t="s">
        <v>16</v>
      </c>
      <c r="I244" s="906">
        <v>273</v>
      </c>
      <c r="J244" s="906">
        <v>364</v>
      </c>
      <c r="K244" s="906">
        <v>470</v>
      </c>
      <c r="L244" s="26"/>
      <c r="M244" s="26"/>
      <c r="N244" s="27">
        <f t="shared" si="19"/>
        <v>0</v>
      </c>
      <c r="O244" s="123">
        <f t="shared" si="20"/>
        <v>0</v>
      </c>
      <c r="P244" s="137"/>
    </row>
    <row r="245" spans="1:45" ht="9" customHeight="1" x14ac:dyDescent="0.25">
      <c r="A245" s="23"/>
      <c r="B245" s="23"/>
      <c r="C245" s="587" t="s">
        <v>2028</v>
      </c>
      <c r="D245" s="578">
        <v>4603806062348</v>
      </c>
      <c r="E245" s="24"/>
      <c r="F245" s="25"/>
      <c r="G245" s="559" t="s">
        <v>2236</v>
      </c>
      <c r="H245" s="548" t="s">
        <v>16</v>
      </c>
      <c r="I245" s="906">
        <v>273</v>
      </c>
      <c r="J245" s="906">
        <v>364</v>
      </c>
      <c r="K245" s="906">
        <v>470</v>
      </c>
      <c r="L245" s="26"/>
      <c r="M245" s="26"/>
      <c r="N245" s="27">
        <f t="shared" si="19"/>
        <v>0</v>
      </c>
      <c r="O245" s="123">
        <f t="shared" si="20"/>
        <v>0</v>
      </c>
      <c r="P245" s="137"/>
    </row>
    <row r="246" spans="1:45" ht="9" customHeight="1" x14ac:dyDescent="0.25">
      <c r="A246" s="23"/>
      <c r="B246" s="23"/>
      <c r="C246" s="587" t="s">
        <v>2029</v>
      </c>
      <c r="D246" s="578">
        <v>4603806062355</v>
      </c>
      <c r="E246" s="24"/>
      <c r="F246" s="25"/>
      <c r="G246" s="559" t="s">
        <v>2245</v>
      </c>
      <c r="H246" s="548" t="s">
        <v>16</v>
      </c>
      <c r="I246" s="906">
        <v>273</v>
      </c>
      <c r="J246" s="906">
        <v>364</v>
      </c>
      <c r="K246" s="906">
        <v>470</v>
      </c>
      <c r="L246" s="26"/>
      <c r="M246" s="26"/>
      <c r="N246" s="27">
        <f t="shared" si="19"/>
        <v>0</v>
      </c>
      <c r="O246" s="123">
        <f t="shared" si="20"/>
        <v>0</v>
      </c>
      <c r="P246" s="137"/>
    </row>
    <row r="247" spans="1:45" ht="9" customHeight="1" x14ac:dyDescent="0.25">
      <c r="A247" s="23"/>
      <c r="B247" s="23"/>
      <c r="C247" s="587" t="s">
        <v>2030</v>
      </c>
      <c r="D247" s="578">
        <v>4603806062362</v>
      </c>
      <c r="E247" s="24"/>
      <c r="F247" s="25"/>
      <c r="G247" s="559" t="s">
        <v>2237</v>
      </c>
      <c r="H247" s="548" t="s">
        <v>16</v>
      </c>
      <c r="I247" s="906">
        <v>273</v>
      </c>
      <c r="J247" s="906">
        <v>364</v>
      </c>
      <c r="K247" s="906">
        <v>470</v>
      </c>
      <c r="L247" s="26"/>
      <c r="M247" s="26"/>
      <c r="N247" s="27">
        <f t="shared" si="19"/>
        <v>0</v>
      </c>
      <c r="O247" s="123">
        <f t="shared" si="20"/>
        <v>0</v>
      </c>
      <c r="P247" s="137"/>
    </row>
    <row r="248" spans="1:45" ht="9" customHeight="1" x14ac:dyDescent="0.25">
      <c r="A248" s="23"/>
      <c r="B248" s="23"/>
      <c r="C248" s="587" t="s">
        <v>2031</v>
      </c>
      <c r="D248" s="578">
        <v>4603806062379</v>
      </c>
      <c r="E248" s="24"/>
      <c r="F248" s="25"/>
      <c r="G248" s="559" t="s">
        <v>2246</v>
      </c>
      <c r="H248" s="548" t="s">
        <v>16</v>
      </c>
      <c r="I248" s="906">
        <v>273</v>
      </c>
      <c r="J248" s="906">
        <v>364</v>
      </c>
      <c r="K248" s="906">
        <v>470</v>
      </c>
      <c r="L248" s="26"/>
      <c r="M248" s="26"/>
      <c r="N248" s="27">
        <f t="shared" si="19"/>
        <v>0</v>
      </c>
      <c r="O248" s="123">
        <f t="shared" si="20"/>
        <v>0</v>
      </c>
      <c r="P248" s="137"/>
    </row>
    <row r="249" spans="1:45" ht="9" customHeight="1" x14ac:dyDescent="0.25">
      <c r="A249" s="23"/>
      <c r="B249" s="23"/>
      <c r="C249" s="587" t="s">
        <v>2032</v>
      </c>
      <c r="D249" s="578">
        <v>4603806062386</v>
      </c>
      <c r="E249" s="24"/>
      <c r="F249" s="25"/>
      <c r="G249" s="559" t="s">
        <v>2238</v>
      </c>
      <c r="H249" s="548" t="s">
        <v>16</v>
      </c>
      <c r="I249" s="906">
        <v>273</v>
      </c>
      <c r="J249" s="906">
        <v>364</v>
      </c>
      <c r="K249" s="906">
        <v>470</v>
      </c>
      <c r="L249" s="26"/>
      <c r="M249" s="26"/>
      <c r="N249" s="27">
        <f t="shared" si="19"/>
        <v>0</v>
      </c>
      <c r="O249" s="123">
        <f t="shared" si="20"/>
        <v>0</v>
      </c>
      <c r="P249" s="137"/>
    </row>
    <row r="250" spans="1:45" ht="9" customHeight="1" x14ac:dyDescent="0.25">
      <c r="A250" s="23"/>
      <c r="B250" s="23"/>
      <c r="C250" s="587" t="s">
        <v>2033</v>
      </c>
      <c r="D250" s="578">
        <v>4603806062393</v>
      </c>
      <c r="E250" s="24"/>
      <c r="F250" s="25"/>
      <c r="G250" s="559" t="s">
        <v>2247</v>
      </c>
      <c r="H250" s="548" t="s">
        <v>16</v>
      </c>
      <c r="I250" s="906">
        <v>273</v>
      </c>
      <c r="J250" s="906">
        <v>364</v>
      </c>
      <c r="K250" s="906">
        <v>470</v>
      </c>
      <c r="L250" s="26"/>
      <c r="M250" s="26"/>
      <c r="N250" s="27">
        <f t="shared" si="19"/>
        <v>0</v>
      </c>
      <c r="O250" s="123">
        <f t="shared" si="20"/>
        <v>0</v>
      </c>
      <c r="P250" s="137"/>
    </row>
    <row r="251" spans="1:45" ht="9" customHeight="1" x14ac:dyDescent="0.25">
      <c r="A251" s="23"/>
      <c r="B251" s="23"/>
      <c r="C251" s="587" t="s">
        <v>2034</v>
      </c>
      <c r="D251" s="578">
        <v>4603806062409</v>
      </c>
      <c r="E251" s="24"/>
      <c r="F251" s="25"/>
      <c r="G251" s="559" t="s">
        <v>2239</v>
      </c>
      <c r="H251" s="548" t="s">
        <v>16</v>
      </c>
      <c r="I251" s="906">
        <v>273</v>
      </c>
      <c r="J251" s="906">
        <v>364</v>
      </c>
      <c r="K251" s="906">
        <v>470</v>
      </c>
      <c r="L251" s="26"/>
      <c r="M251" s="26"/>
      <c r="N251" s="27">
        <f t="shared" si="19"/>
        <v>0</v>
      </c>
      <c r="O251" s="123">
        <f t="shared" si="20"/>
        <v>0</v>
      </c>
      <c r="P251" s="137"/>
    </row>
    <row r="252" spans="1:45" ht="9" customHeight="1" x14ac:dyDescent="0.25">
      <c r="A252" s="23"/>
      <c r="B252" s="23"/>
      <c r="C252" s="587" t="s">
        <v>2035</v>
      </c>
      <c r="D252" s="578">
        <v>4603806062416</v>
      </c>
      <c r="E252" s="24"/>
      <c r="F252" s="25"/>
      <c r="G252" s="559" t="s">
        <v>2248</v>
      </c>
      <c r="H252" s="548" t="s">
        <v>16</v>
      </c>
      <c r="I252" s="906">
        <v>273</v>
      </c>
      <c r="J252" s="906">
        <v>364</v>
      </c>
      <c r="K252" s="906">
        <v>470</v>
      </c>
      <c r="L252" s="26"/>
      <c r="M252" s="26"/>
      <c r="N252" s="27">
        <f t="shared" si="19"/>
        <v>0</v>
      </c>
      <c r="O252" s="123">
        <f t="shared" si="20"/>
        <v>0</v>
      </c>
      <c r="P252" s="137"/>
    </row>
    <row r="253" spans="1:45" ht="9" customHeight="1" x14ac:dyDescent="0.25">
      <c r="A253" s="20"/>
      <c r="B253" s="20"/>
      <c r="C253" s="585"/>
      <c r="D253" s="585"/>
      <c r="E253" s="20"/>
      <c r="F253" s="21"/>
      <c r="G253" s="558" t="s">
        <v>405</v>
      </c>
      <c r="H253" s="483"/>
      <c r="I253" s="547"/>
      <c r="J253" s="547"/>
      <c r="K253" s="547"/>
      <c r="L253" s="22"/>
      <c r="M253" s="22"/>
      <c r="N253" s="22"/>
      <c r="O253" s="122"/>
      <c r="P253" s="137"/>
    </row>
    <row r="254" spans="1:45" s="575" customFormat="1" ht="9" customHeight="1" x14ac:dyDescent="0.25">
      <c r="A254" s="574" t="s">
        <v>406</v>
      </c>
      <c r="B254" s="574">
        <v>4603775461470</v>
      </c>
      <c r="C254" s="577" t="s">
        <v>407</v>
      </c>
      <c r="D254" s="577">
        <v>4603775466192</v>
      </c>
      <c r="E254" s="118"/>
      <c r="F254" s="119"/>
      <c r="G254" s="561" t="s">
        <v>408</v>
      </c>
      <c r="H254" s="947" t="s">
        <v>409</v>
      </c>
      <c r="I254" s="906">
        <v>184</v>
      </c>
      <c r="J254" s="906">
        <v>246</v>
      </c>
      <c r="K254" s="906">
        <v>365</v>
      </c>
      <c r="L254" s="26"/>
      <c r="M254" s="26"/>
      <c r="N254" s="27">
        <f>I254*L254</f>
        <v>0</v>
      </c>
      <c r="O254" s="123">
        <f>J254*M254</f>
        <v>0</v>
      </c>
      <c r="P254" s="137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</row>
    <row r="255" spans="1:45" s="575" customFormat="1" ht="9" customHeight="1" x14ac:dyDescent="0.25">
      <c r="A255" s="574" t="s">
        <v>410</v>
      </c>
      <c r="B255" s="574">
        <v>4603775461487</v>
      </c>
      <c r="C255" s="577" t="s">
        <v>410</v>
      </c>
      <c r="D255" s="577">
        <v>4603775461487</v>
      </c>
      <c r="E255" s="118"/>
      <c r="F255" s="119"/>
      <c r="G255" s="561" t="s">
        <v>411</v>
      </c>
      <c r="H255" s="947" t="s">
        <v>409</v>
      </c>
      <c r="I255" s="906">
        <v>660</v>
      </c>
      <c r="J255" s="906">
        <v>882</v>
      </c>
      <c r="K255" s="906">
        <v>1130</v>
      </c>
      <c r="L255" s="26"/>
      <c r="M255" s="26"/>
      <c r="N255" s="27">
        <f>I255*L255</f>
        <v>0</v>
      </c>
      <c r="O255" s="123">
        <f>J255*M255</f>
        <v>0</v>
      </c>
      <c r="P255" s="137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</row>
    <row r="256" spans="1:45" ht="9" customHeight="1" x14ac:dyDescent="0.25">
      <c r="A256" s="12"/>
      <c r="B256" s="12"/>
      <c r="C256" s="90"/>
      <c r="D256" s="90"/>
      <c r="E256" s="12"/>
      <c r="F256" s="19"/>
      <c r="G256" s="151" t="s">
        <v>3</v>
      </c>
      <c r="H256" s="126"/>
      <c r="I256" s="902"/>
      <c r="J256" s="902"/>
      <c r="K256" s="902"/>
      <c r="L256" s="12"/>
      <c r="M256" s="12"/>
      <c r="N256" s="12"/>
      <c r="O256" s="121"/>
      <c r="P256" s="137"/>
    </row>
    <row r="257" spans="1:16" ht="9" customHeight="1" thickBot="1" x14ac:dyDescent="0.3">
      <c r="A257" s="20"/>
      <c r="B257" s="20"/>
      <c r="C257" s="585"/>
      <c r="D257" s="585"/>
      <c r="E257" s="620"/>
      <c r="F257" s="621"/>
      <c r="G257" s="893" t="s">
        <v>412</v>
      </c>
      <c r="H257" s="483"/>
      <c r="I257" s="547"/>
      <c r="J257" s="547"/>
      <c r="K257" s="547"/>
      <c r="L257" s="22"/>
      <c r="M257" s="22"/>
      <c r="N257" s="22"/>
      <c r="O257" s="122"/>
      <c r="P257" s="137"/>
    </row>
    <row r="258" spans="1:16" ht="9" customHeight="1" x14ac:dyDescent="0.25">
      <c r="A258" s="23" t="s">
        <v>413</v>
      </c>
      <c r="B258" s="23">
        <v>7930060244065</v>
      </c>
      <c r="C258" s="578" t="s">
        <v>414</v>
      </c>
      <c r="D258" s="588">
        <v>4603775463054</v>
      </c>
      <c r="E258" s="1082" t="s">
        <v>2070</v>
      </c>
      <c r="F258" s="622"/>
      <c r="G258" s="570" t="s">
        <v>415</v>
      </c>
      <c r="H258" s="947" t="s">
        <v>16</v>
      </c>
      <c r="I258" s="473">
        <v>140</v>
      </c>
      <c r="J258" s="473">
        <v>187</v>
      </c>
      <c r="K258" s="473">
        <v>230</v>
      </c>
      <c r="L258" s="26"/>
      <c r="M258" s="26"/>
      <c r="N258" s="27">
        <f t="shared" ref="N258:N321" si="21">I258*L258</f>
        <v>0</v>
      </c>
      <c r="O258" s="123">
        <f t="shared" ref="O258:O321" si="22">J258*M258</f>
        <v>0</v>
      </c>
      <c r="P258" s="137"/>
    </row>
    <row r="259" spans="1:16" ht="9" customHeight="1" x14ac:dyDescent="0.25">
      <c r="A259" s="23" t="s">
        <v>416</v>
      </c>
      <c r="B259" s="23">
        <v>7930060244072</v>
      </c>
      <c r="C259" s="578" t="s">
        <v>417</v>
      </c>
      <c r="D259" s="588">
        <v>4603775463061</v>
      </c>
      <c r="E259" s="1083"/>
      <c r="F259" s="623"/>
      <c r="G259" s="571" t="s">
        <v>418</v>
      </c>
      <c r="H259" s="947" t="s">
        <v>16</v>
      </c>
      <c r="I259" s="473">
        <v>140</v>
      </c>
      <c r="J259" s="473">
        <v>187</v>
      </c>
      <c r="K259" s="473">
        <v>230</v>
      </c>
      <c r="L259" s="26"/>
      <c r="M259" s="26"/>
      <c r="N259" s="27">
        <f t="shared" si="21"/>
        <v>0</v>
      </c>
      <c r="O259" s="123">
        <f t="shared" si="22"/>
        <v>0</v>
      </c>
      <c r="P259" s="137"/>
    </row>
    <row r="260" spans="1:16" ht="9" customHeight="1" x14ac:dyDescent="0.25">
      <c r="A260" s="23" t="s">
        <v>419</v>
      </c>
      <c r="B260" s="23">
        <v>7930060244089</v>
      </c>
      <c r="C260" s="578" t="s">
        <v>420</v>
      </c>
      <c r="D260" s="588">
        <v>4603775463078</v>
      </c>
      <c r="E260" s="1083"/>
      <c r="F260" s="624"/>
      <c r="G260" s="571" t="s">
        <v>421</v>
      </c>
      <c r="H260" s="947" t="s">
        <v>16</v>
      </c>
      <c r="I260" s="473">
        <v>140</v>
      </c>
      <c r="J260" s="473">
        <v>187</v>
      </c>
      <c r="K260" s="473">
        <v>230</v>
      </c>
      <c r="L260" s="26"/>
      <c r="M260" s="26"/>
      <c r="N260" s="27">
        <f t="shared" si="21"/>
        <v>0</v>
      </c>
      <c r="O260" s="123">
        <f t="shared" si="22"/>
        <v>0</v>
      </c>
      <c r="P260" s="137"/>
    </row>
    <row r="261" spans="1:16" ht="9" customHeight="1" x14ac:dyDescent="0.25">
      <c r="A261" s="23" t="s">
        <v>422</v>
      </c>
      <c r="B261" s="23">
        <v>7930060244096</v>
      </c>
      <c r="C261" s="578" t="s">
        <v>423</v>
      </c>
      <c r="D261" s="588">
        <v>4603775463085</v>
      </c>
      <c r="E261" s="1083"/>
      <c r="F261" s="625"/>
      <c r="G261" s="571" t="s">
        <v>424</v>
      </c>
      <c r="H261" s="947" t="s">
        <v>16</v>
      </c>
      <c r="I261" s="473">
        <v>140</v>
      </c>
      <c r="J261" s="473">
        <v>187</v>
      </c>
      <c r="K261" s="473">
        <v>230</v>
      </c>
      <c r="L261" s="26"/>
      <c r="M261" s="26"/>
      <c r="N261" s="27">
        <f t="shared" si="21"/>
        <v>0</v>
      </c>
      <c r="O261" s="123">
        <f t="shared" si="22"/>
        <v>0</v>
      </c>
      <c r="P261" s="137"/>
    </row>
    <row r="262" spans="1:16" ht="9" customHeight="1" x14ac:dyDescent="0.25">
      <c r="A262" s="23" t="s">
        <v>425</v>
      </c>
      <c r="B262" s="23">
        <v>7930060244102</v>
      </c>
      <c r="C262" s="578" t="s">
        <v>426</v>
      </c>
      <c r="D262" s="588">
        <v>4603775463092</v>
      </c>
      <c r="E262" s="1083"/>
      <c r="F262" s="626"/>
      <c r="G262" s="571" t="s">
        <v>427</v>
      </c>
      <c r="H262" s="947" t="s">
        <v>16</v>
      </c>
      <c r="I262" s="473">
        <v>140</v>
      </c>
      <c r="J262" s="473">
        <v>187</v>
      </c>
      <c r="K262" s="473">
        <v>230</v>
      </c>
      <c r="L262" s="26"/>
      <c r="M262" s="26"/>
      <c r="N262" s="27">
        <f t="shared" si="21"/>
        <v>0</v>
      </c>
      <c r="O262" s="123">
        <f t="shared" si="22"/>
        <v>0</v>
      </c>
      <c r="P262" s="137"/>
    </row>
    <row r="263" spans="1:16" ht="9" customHeight="1" x14ac:dyDescent="0.25">
      <c r="A263" s="23" t="s">
        <v>428</v>
      </c>
      <c r="B263" s="23">
        <v>7930060244119</v>
      </c>
      <c r="C263" s="578" t="s">
        <v>429</v>
      </c>
      <c r="D263" s="588">
        <v>4603775463108</v>
      </c>
      <c r="E263" s="1083"/>
      <c r="F263" s="627"/>
      <c r="G263" s="571" t="s">
        <v>430</v>
      </c>
      <c r="H263" s="947" t="s">
        <v>16</v>
      </c>
      <c r="I263" s="473">
        <v>140</v>
      </c>
      <c r="J263" s="473">
        <v>187</v>
      </c>
      <c r="K263" s="473">
        <v>230</v>
      </c>
      <c r="L263" s="26"/>
      <c r="M263" s="26"/>
      <c r="N263" s="27">
        <f t="shared" si="21"/>
        <v>0</v>
      </c>
      <c r="O263" s="123">
        <f t="shared" si="22"/>
        <v>0</v>
      </c>
      <c r="P263" s="137"/>
    </row>
    <row r="264" spans="1:16" ht="9" customHeight="1" x14ac:dyDescent="0.25">
      <c r="A264" s="23" t="s">
        <v>431</v>
      </c>
      <c r="B264" s="23">
        <v>7930060244126</v>
      </c>
      <c r="C264" s="578" t="s">
        <v>432</v>
      </c>
      <c r="D264" s="588">
        <v>4603775463115</v>
      </c>
      <c r="E264" s="1083"/>
      <c r="F264" s="628"/>
      <c r="G264" s="571" t="s">
        <v>433</v>
      </c>
      <c r="H264" s="947" t="s">
        <v>16</v>
      </c>
      <c r="I264" s="473">
        <v>140</v>
      </c>
      <c r="J264" s="473">
        <v>187</v>
      </c>
      <c r="K264" s="473">
        <v>230</v>
      </c>
      <c r="L264" s="26"/>
      <c r="M264" s="26"/>
      <c r="N264" s="27">
        <f t="shared" si="21"/>
        <v>0</v>
      </c>
      <c r="O264" s="123">
        <f t="shared" si="22"/>
        <v>0</v>
      </c>
      <c r="P264" s="137"/>
    </row>
    <row r="265" spans="1:16" ht="9" customHeight="1" x14ac:dyDescent="0.25">
      <c r="A265" s="23" t="s">
        <v>434</v>
      </c>
      <c r="B265" s="23">
        <v>7930060244133</v>
      </c>
      <c r="C265" s="578" t="s">
        <v>435</v>
      </c>
      <c r="D265" s="588">
        <v>4603775463122</v>
      </c>
      <c r="E265" s="1083"/>
      <c r="F265" s="629"/>
      <c r="G265" s="571" t="s">
        <v>436</v>
      </c>
      <c r="H265" s="947" t="s">
        <v>16</v>
      </c>
      <c r="I265" s="473">
        <v>140</v>
      </c>
      <c r="J265" s="473">
        <v>187</v>
      </c>
      <c r="K265" s="473">
        <v>230</v>
      </c>
      <c r="L265" s="26"/>
      <c r="M265" s="26"/>
      <c r="N265" s="27">
        <f t="shared" si="21"/>
        <v>0</v>
      </c>
      <c r="O265" s="123">
        <f t="shared" si="22"/>
        <v>0</v>
      </c>
      <c r="P265" s="137"/>
    </row>
    <row r="266" spans="1:16" ht="9" customHeight="1" x14ac:dyDescent="0.25">
      <c r="A266" s="23" t="s">
        <v>437</v>
      </c>
      <c r="B266" s="23">
        <v>7930060244720</v>
      </c>
      <c r="C266" s="578" t="s">
        <v>438</v>
      </c>
      <c r="D266" s="588">
        <v>4603775463139</v>
      </c>
      <c r="E266" s="1083"/>
      <c r="F266" s="630"/>
      <c r="G266" s="571" t="s">
        <v>439</v>
      </c>
      <c r="H266" s="947" t="s">
        <v>16</v>
      </c>
      <c r="I266" s="473">
        <v>140</v>
      </c>
      <c r="J266" s="473">
        <v>187</v>
      </c>
      <c r="K266" s="473">
        <v>230</v>
      </c>
      <c r="L266" s="26"/>
      <c r="M266" s="26"/>
      <c r="N266" s="27">
        <f t="shared" si="21"/>
        <v>0</v>
      </c>
      <c r="O266" s="123">
        <f t="shared" si="22"/>
        <v>0</v>
      </c>
      <c r="P266" s="137"/>
    </row>
    <row r="267" spans="1:16" ht="9" customHeight="1" x14ac:dyDescent="0.25">
      <c r="A267" s="23" t="s">
        <v>440</v>
      </c>
      <c r="B267" s="23">
        <v>7930060244140</v>
      </c>
      <c r="C267" s="578" t="s">
        <v>441</v>
      </c>
      <c r="D267" s="588">
        <v>4603775463146</v>
      </c>
      <c r="E267" s="1083"/>
      <c r="F267" s="631"/>
      <c r="G267" s="571" t="s">
        <v>442</v>
      </c>
      <c r="H267" s="947" t="s">
        <v>16</v>
      </c>
      <c r="I267" s="473">
        <v>140</v>
      </c>
      <c r="J267" s="473">
        <v>187</v>
      </c>
      <c r="K267" s="473">
        <v>230</v>
      </c>
      <c r="L267" s="26"/>
      <c r="M267" s="26"/>
      <c r="N267" s="27">
        <f t="shared" si="21"/>
        <v>0</v>
      </c>
      <c r="O267" s="123">
        <f t="shared" si="22"/>
        <v>0</v>
      </c>
      <c r="P267" s="137"/>
    </row>
    <row r="268" spans="1:16" ht="9" customHeight="1" x14ac:dyDescent="0.25">
      <c r="A268" s="23" t="s">
        <v>443</v>
      </c>
      <c r="B268" s="23">
        <v>7930060244157</v>
      </c>
      <c r="C268" s="578" t="s">
        <v>444</v>
      </c>
      <c r="D268" s="588">
        <v>4603775463153</v>
      </c>
      <c r="E268" s="1083"/>
      <c r="F268" s="632"/>
      <c r="G268" s="571" t="s">
        <v>445</v>
      </c>
      <c r="H268" s="947" t="s">
        <v>16</v>
      </c>
      <c r="I268" s="473">
        <v>140</v>
      </c>
      <c r="J268" s="473">
        <v>187</v>
      </c>
      <c r="K268" s="473">
        <v>230</v>
      </c>
      <c r="L268" s="26"/>
      <c r="M268" s="26"/>
      <c r="N268" s="27">
        <f t="shared" si="21"/>
        <v>0</v>
      </c>
      <c r="O268" s="123">
        <f t="shared" si="22"/>
        <v>0</v>
      </c>
      <c r="P268" s="137"/>
    </row>
    <row r="269" spans="1:16" ht="9" customHeight="1" thickBot="1" x14ac:dyDescent="0.3">
      <c r="A269" s="23" t="s">
        <v>446</v>
      </c>
      <c r="B269" s="23">
        <v>7930060244164</v>
      </c>
      <c r="C269" s="578" t="s">
        <v>447</v>
      </c>
      <c r="D269" s="588">
        <v>4603775463160</v>
      </c>
      <c r="E269" s="1084"/>
      <c r="F269" s="633"/>
      <c r="G269" s="572" t="s">
        <v>449</v>
      </c>
      <c r="H269" s="947" t="s">
        <v>16</v>
      </c>
      <c r="I269" s="473">
        <v>140</v>
      </c>
      <c r="J269" s="473">
        <v>187</v>
      </c>
      <c r="K269" s="473">
        <v>230</v>
      </c>
      <c r="L269" s="26"/>
      <c r="M269" s="26"/>
      <c r="N269" s="27">
        <f t="shared" si="21"/>
        <v>0</v>
      </c>
      <c r="O269" s="123">
        <f t="shared" si="22"/>
        <v>0</v>
      </c>
      <c r="P269" s="137"/>
    </row>
    <row r="270" spans="1:16" ht="9" customHeight="1" x14ac:dyDescent="0.25">
      <c r="A270" s="23" t="s">
        <v>450</v>
      </c>
      <c r="B270" s="23">
        <v>7930060244171</v>
      </c>
      <c r="C270" s="578" t="s">
        <v>451</v>
      </c>
      <c r="D270" s="588">
        <v>4603775463177</v>
      </c>
      <c r="E270" s="1048" t="s">
        <v>2069</v>
      </c>
      <c r="F270" s="634"/>
      <c r="G270" s="570" t="s">
        <v>452</v>
      </c>
      <c r="H270" s="947" t="s">
        <v>16</v>
      </c>
      <c r="I270" s="473">
        <v>140</v>
      </c>
      <c r="J270" s="473">
        <v>187</v>
      </c>
      <c r="K270" s="473">
        <v>230</v>
      </c>
      <c r="L270" s="26"/>
      <c r="M270" s="26"/>
      <c r="N270" s="27">
        <f t="shared" si="21"/>
        <v>0</v>
      </c>
      <c r="O270" s="123">
        <f t="shared" si="22"/>
        <v>0</v>
      </c>
      <c r="P270" s="137"/>
    </row>
    <row r="271" spans="1:16" ht="9" customHeight="1" x14ac:dyDescent="0.25">
      <c r="A271" s="23" t="s">
        <v>453</v>
      </c>
      <c r="B271" s="23">
        <v>7930060244188</v>
      </c>
      <c r="C271" s="578" t="s">
        <v>454</v>
      </c>
      <c r="D271" s="588">
        <v>4603775463184</v>
      </c>
      <c r="E271" s="1049"/>
      <c r="F271" s="635"/>
      <c r="G271" s="571" t="s">
        <v>455</v>
      </c>
      <c r="H271" s="947" t="s">
        <v>16</v>
      </c>
      <c r="I271" s="473">
        <v>140</v>
      </c>
      <c r="J271" s="473">
        <v>187</v>
      </c>
      <c r="K271" s="473">
        <v>230</v>
      </c>
      <c r="L271" s="26"/>
      <c r="M271" s="26"/>
      <c r="N271" s="27">
        <f t="shared" si="21"/>
        <v>0</v>
      </c>
      <c r="O271" s="123">
        <f t="shared" si="22"/>
        <v>0</v>
      </c>
      <c r="P271" s="137"/>
    </row>
    <row r="272" spans="1:16" ht="9" customHeight="1" x14ac:dyDescent="0.25">
      <c r="A272" s="23" t="s">
        <v>456</v>
      </c>
      <c r="B272" s="23">
        <v>7930060244195</v>
      </c>
      <c r="C272" s="578" t="s">
        <v>457</v>
      </c>
      <c r="D272" s="588">
        <v>4603775463191</v>
      </c>
      <c r="E272" s="1049"/>
      <c r="F272" s="636"/>
      <c r="G272" s="571" t="s">
        <v>458</v>
      </c>
      <c r="H272" s="947" t="s">
        <v>16</v>
      </c>
      <c r="I272" s="473">
        <v>140</v>
      </c>
      <c r="J272" s="473">
        <v>187</v>
      </c>
      <c r="K272" s="473">
        <v>230</v>
      </c>
      <c r="L272" s="26"/>
      <c r="M272" s="26"/>
      <c r="N272" s="27">
        <f t="shared" si="21"/>
        <v>0</v>
      </c>
      <c r="O272" s="123">
        <f t="shared" si="22"/>
        <v>0</v>
      </c>
      <c r="P272" s="137"/>
    </row>
    <row r="273" spans="1:16" ht="9" customHeight="1" x14ac:dyDescent="0.25">
      <c r="A273" s="23" t="s">
        <v>459</v>
      </c>
      <c r="B273" s="23">
        <v>4603775466796</v>
      </c>
      <c r="C273" s="578" t="s">
        <v>460</v>
      </c>
      <c r="D273" s="588">
        <v>4603775463207</v>
      </c>
      <c r="E273" s="1049"/>
      <c r="F273" s="637"/>
      <c r="G273" s="948" t="s">
        <v>461</v>
      </c>
      <c r="H273" s="947" t="s">
        <v>16</v>
      </c>
      <c r="I273" s="473">
        <v>140</v>
      </c>
      <c r="J273" s="473">
        <v>187</v>
      </c>
      <c r="K273" s="473">
        <v>230</v>
      </c>
      <c r="L273" s="26"/>
      <c r="M273" s="26"/>
      <c r="N273" s="27">
        <f t="shared" si="21"/>
        <v>0</v>
      </c>
      <c r="O273" s="123">
        <f t="shared" si="22"/>
        <v>0</v>
      </c>
      <c r="P273" s="137"/>
    </row>
    <row r="274" spans="1:16" ht="9" customHeight="1" x14ac:dyDescent="0.25">
      <c r="A274" s="23" t="s">
        <v>462</v>
      </c>
      <c r="B274" s="23">
        <v>7930060244201</v>
      </c>
      <c r="C274" s="578" t="s">
        <v>463</v>
      </c>
      <c r="D274" s="588">
        <v>4603775463214</v>
      </c>
      <c r="E274" s="1049"/>
      <c r="F274" s="638"/>
      <c r="G274" s="948" t="s">
        <v>464</v>
      </c>
      <c r="H274" s="947" t="s">
        <v>16</v>
      </c>
      <c r="I274" s="473">
        <v>140</v>
      </c>
      <c r="J274" s="473">
        <v>187</v>
      </c>
      <c r="K274" s="473">
        <v>230</v>
      </c>
      <c r="L274" s="26"/>
      <c r="M274" s="26"/>
      <c r="N274" s="27">
        <f t="shared" si="21"/>
        <v>0</v>
      </c>
      <c r="O274" s="123">
        <f t="shared" si="22"/>
        <v>0</v>
      </c>
      <c r="P274" s="137"/>
    </row>
    <row r="275" spans="1:16" ht="9" customHeight="1" x14ac:dyDescent="0.25">
      <c r="A275" s="23" t="s">
        <v>465</v>
      </c>
      <c r="B275" s="23">
        <v>7930060244218</v>
      </c>
      <c r="C275" s="578" t="s">
        <v>466</v>
      </c>
      <c r="D275" s="588">
        <v>4603775463221</v>
      </c>
      <c r="E275" s="1049"/>
      <c r="F275" s="639"/>
      <c r="G275" s="948" t="s">
        <v>467</v>
      </c>
      <c r="H275" s="947" t="s">
        <v>16</v>
      </c>
      <c r="I275" s="473">
        <v>140</v>
      </c>
      <c r="J275" s="473">
        <v>187</v>
      </c>
      <c r="K275" s="473">
        <v>230</v>
      </c>
      <c r="L275" s="26"/>
      <c r="M275" s="26"/>
      <c r="N275" s="27">
        <f t="shared" si="21"/>
        <v>0</v>
      </c>
      <c r="O275" s="123">
        <f t="shared" si="22"/>
        <v>0</v>
      </c>
      <c r="P275" s="137"/>
    </row>
    <row r="276" spans="1:16" ht="9" customHeight="1" x14ac:dyDescent="0.25">
      <c r="A276" s="23" t="s">
        <v>468</v>
      </c>
      <c r="B276" s="23">
        <v>7930060244225</v>
      </c>
      <c r="C276" s="578" t="s">
        <v>469</v>
      </c>
      <c r="D276" s="588">
        <v>4603775463238</v>
      </c>
      <c r="E276" s="1049"/>
      <c r="F276" s="640"/>
      <c r="G276" s="948" t="s">
        <v>470</v>
      </c>
      <c r="H276" s="947" t="s">
        <v>16</v>
      </c>
      <c r="I276" s="473">
        <v>140</v>
      </c>
      <c r="J276" s="473">
        <v>187</v>
      </c>
      <c r="K276" s="473">
        <v>230</v>
      </c>
      <c r="L276" s="26"/>
      <c r="M276" s="26"/>
      <c r="N276" s="27">
        <f t="shared" si="21"/>
        <v>0</v>
      </c>
      <c r="O276" s="123">
        <f t="shared" si="22"/>
        <v>0</v>
      </c>
      <c r="P276" s="137"/>
    </row>
    <row r="277" spans="1:16" ht="9" customHeight="1" x14ac:dyDescent="0.25">
      <c r="A277" s="23" t="s">
        <v>471</v>
      </c>
      <c r="B277" s="23">
        <v>7930060244232</v>
      </c>
      <c r="C277" s="578" t="s">
        <v>472</v>
      </c>
      <c r="D277" s="588">
        <v>4603775463245</v>
      </c>
      <c r="E277" s="1049"/>
      <c r="F277" s="641"/>
      <c r="G277" s="948" t="s">
        <v>473</v>
      </c>
      <c r="H277" s="947" t="s">
        <v>16</v>
      </c>
      <c r="I277" s="473">
        <v>140</v>
      </c>
      <c r="J277" s="473">
        <v>187</v>
      </c>
      <c r="K277" s="473">
        <v>230</v>
      </c>
      <c r="L277" s="26"/>
      <c r="M277" s="26"/>
      <c r="N277" s="27">
        <f t="shared" si="21"/>
        <v>0</v>
      </c>
      <c r="O277" s="123">
        <f t="shared" si="22"/>
        <v>0</v>
      </c>
      <c r="P277" s="137"/>
    </row>
    <row r="278" spans="1:16" ht="9" customHeight="1" x14ac:dyDescent="0.25">
      <c r="A278" s="23" t="s">
        <v>474</v>
      </c>
      <c r="B278" s="23">
        <v>7930060244249</v>
      </c>
      <c r="C278" s="578" t="s">
        <v>475</v>
      </c>
      <c r="D278" s="588">
        <v>4603775463252</v>
      </c>
      <c r="E278" s="1049"/>
      <c r="F278" s="642"/>
      <c r="G278" s="948" t="s">
        <v>476</v>
      </c>
      <c r="H278" s="947" t="s">
        <v>16</v>
      </c>
      <c r="I278" s="473">
        <v>140</v>
      </c>
      <c r="J278" s="473">
        <v>187</v>
      </c>
      <c r="K278" s="473">
        <v>230</v>
      </c>
      <c r="L278" s="26"/>
      <c r="M278" s="26"/>
      <c r="N278" s="27">
        <f t="shared" si="21"/>
        <v>0</v>
      </c>
      <c r="O278" s="123">
        <f t="shared" si="22"/>
        <v>0</v>
      </c>
      <c r="P278" s="137"/>
    </row>
    <row r="279" spans="1:16" ht="9" customHeight="1" x14ac:dyDescent="0.25">
      <c r="A279" s="23" t="s">
        <v>477</v>
      </c>
      <c r="B279" s="23">
        <v>7930060244256</v>
      </c>
      <c r="C279" s="578" t="s">
        <v>478</v>
      </c>
      <c r="D279" s="588">
        <v>4603775463269</v>
      </c>
      <c r="E279" s="1049"/>
      <c r="F279" s="643"/>
      <c r="G279" s="948" t="s">
        <v>479</v>
      </c>
      <c r="H279" s="947" t="s">
        <v>16</v>
      </c>
      <c r="I279" s="473">
        <v>140</v>
      </c>
      <c r="J279" s="473">
        <v>187</v>
      </c>
      <c r="K279" s="473">
        <v>230</v>
      </c>
      <c r="L279" s="26"/>
      <c r="M279" s="26"/>
      <c r="N279" s="27">
        <f t="shared" si="21"/>
        <v>0</v>
      </c>
      <c r="O279" s="123">
        <f t="shared" si="22"/>
        <v>0</v>
      </c>
      <c r="P279" s="137"/>
    </row>
    <row r="280" spans="1:16" ht="9" customHeight="1" x14ac:dyDescent="0.25">
      <c r="A280" s="23" t="s">
        <v>480</v>
      </c>
      <c r="B280" s="23">
        <v>7930060244263</v>
      </c>
      <c r="C280" s="578" t="s">
        <v>481</v>
      </c>
      <c r="D280" s="588">
        <v>4603775463276</v>
      </c>
      <c r="E280" s="1049"/>
      <c r="F280" s="644"/>
      <c r="G280" s="948" t="s">
        <v>482</v>
      </c>
      <c r="H280" s="947" t="s">
        <v>16</v>
      </c>
      <c r="I280" s="473">
        <v>140</v>
      </c>
      <c r="J280" s="473">
        <v>187</v>
      </c>
      <c r="K280" s="473">
        <v>230</v>
      </c>
      <c r="L280" s="26"/>
      <c r="M280" s="26"/>
      <c r="N280" s="27">
        <f t="shared" si="21"/>
        <v>0</v>
      </c>
      <c r="O280" s="123">
        <f t="shared" si="22"/>
        <v>0</v>
      </c>
      <c r="P280" s="137"/>
    </row>
    <row r="281" spans="1:16" ht="9" customHeight="1" thickBot="1" x14ac:dyDescent="0.3">
      <c r="A281" s="23" t="s">
        <v>483</v>
      </c>
      <c r="B281" s="23">
        <v>4603775466802</v>
      </c>
      <c r="C281" s="578" t="s">
        <v>484</v>
      </c>
      <c r="D281" s="588">
        <v>4603775463283</v>
      </c>
      <c r="E281" s="1050"/>
      <c r="F281" s="645"/>
      <c r="G281" s="949" t="s">
        <v>485</v>
      </c>
      <c r="H281" s="947" t="s">
        <v>16</v>
      </c>
      <c r="I281" s="473">
        <v>140</v>
      </c>
      <c r="J281" s="473">
        <v>187</v>
      </c>
      <c r="K281" s="473">
        <v>230</v>
      </c>
      <c r="L281" s="26"/>
      <c r="M281" s="26"/>
      <c r="N281" s="27">
        <f t="shared" si="21"/>
        <v>0</v>
      </c>
      <c r="O281" s="123">
        <f t="shared" si="22"/>
        <v>0</v>
      </c>
      <c r="P281" s="137"/>
    </row>
    <row r="282" spans="1:16" ht="9" customHeight="1" x14ac:dyDescent="0.25">
      <c r="A282" s="23" t="s">
        <v>486</v>
      </c>
      <c r="B282" s="23">
        <v>7930060244270</v>
      </c>
      <c r="C282" s="578" t="s">
        <v>487</v>
      </c>
      <c r="D282" s="588">
        <v>4603775463290</v>
      </c>
      <c r="E282" s="1048" t="s">
        <v>2068</v>
      </c>
      <c r="F282" s="646"/>
      <c r="G282" s="953" t="s">
        <v>488</v>
      </c>
      <c r="H282" s="947" t="s">
        <v>16</v>
      </c>
      <c r="I282" s="473">
        <v>140</v>
      </c>
      <c r="J282" s="473">
        <v>187</v>
      </c>
      <c r="K282" s="473">
        <v>230</v>
      </c>
      <c r="L282" s="26"/>
      <c r="M282" s="26"/>
      <c r="N282" s="27">
        <f t="shared" si="21"/>
        <v>0</v>
      </c>
      <c r="O282" s="123">
        <f t="shared" si="22"/>
        <v>0</v>
      </c>
      <c r="P282" s="137"/>
    </row>
    <row r="283" spans="1:16" ht="9" customHeight="1" x14ac:dyDescent="0.25">
      <c r="A283" s="23" t="s">
        <v>489</v>
      </c>
      <c r="B283" s="23">
        <v>4603775467830</v>
      </c>
      <c r="C283" s="578" t="s">
        <v>490</v>
      </c>
      <c r="D283" s="588">
        <v>4603775463306</v>
      </c>
      <c r="E283" s="1049"/>
      <c r="F283" s="647"/>
      <c r="G283" s="948" t="s">
        <v>491</v>
      </c>
      <c r="H283" s="947" t="s">
        <v>16</v>
      </c>
      <c r="I283" s="473">
        <v>140</v>
      </c>
      <c r="J283" s="473">
        <v>187</v>
      </c>
      <c r="K283" s="473">
        <v>230</v>
      </c>
      <c r="L283" s="26"/>
      <c r="M283" s="26"/>
      <c r="N283" s="27">
        <f t="shared" si="21"/>
        <v>0</v>
      </c>
      <c r="O283" s="123">
        <f t="shared" si="22"/>
        <v>0</v>
      </c>
      <c r="P283" s="137"/>
    </row>
    <row r="284" spans="1:16" ht="9" customHeight="1" x14ac:dyDescent="0.25">
      <c r="A284" s="23" t="s">
        <v>492</v>
      </c>
      <c r="B284" s="23">
        <v>7930060244287</v>
      </c>
      <c r="C284" s="578" t="s">
        <v>493</v>
      </c>
      <c r="D284" s="588">
        <v>4603775463313</v>
      </c>
      <c r="E284" s="1049"/>
      <c r="F284" s="648"/>
      <c r="G284" s="948" t="s">
        <v>494</v>
      </c>
      <c r="H284" s="947" t="s">
        <v>16</v>
      </c>
      <c r="I284" s="473">
        <v>140</v>
      </c>
      <c r="J284" s="473">
        <v>187</v>
      </c>
      <c r="K284" s="473">
        <v>230</v>
      </c>
      <c r="L284" s="26"/>
      <c r="M284" s="26"/>
      <c r="N284" s="27">
        <f t="shared" si="21"/>
        <v>0</v>
      </c>
      <c r="O284" s="123">
        <f t="shared" si="22"/>
        <v>0</v>
      </c>
      <c r="P284" s="137"/>
    </row>
    <row r="285" spans="1:16" ht="9" customHeight="1" x14ac:dyDescent="0.25">
      <c r="A285" s="23" t="s">
        <v>495</v>
      </c>
      <c r="B285" s="23">
        <v>4603775466819</v>
      </c>
      <c r="C285" s="578" t="s">
        <v>496</v>
      </c>
      <c r="D285" s="588">
        <v>4603775463320</v>
      </c>
      <c r="E285" s="1049"/>
      <c r="F285" s="649"/>
      <c r="G285" s="948" t="s">
        <v>497</v>
      </c>
      <c r="H285" s="947" t="s">
        <v>16</v>
      </c>
      <c r="I285" s="473">
        <v>140</v>
      </c>
      <c r="J285" s="473">
        <v>187</v>
      </c>
      <c r="K285" s="473">
        <v>230</v>
      </c>
      <c r="L285" s="26"/>
      <c r="M285" s="26"/>
      <c r="N285" s="27">
        <f t="shared" si="21"/>
        <v>0</v>
      </c>
      <c r="O285" s="123">
        <f t="shared" si="22"/>
        <v>0</v>
      </c>
      <c r="P285" s="137"/>
    </row>
    <row r="286" spans="1:16" ht="9" customHeight="1" x14ac:dyDescent="0.25">
      <c r="A286" s="23" t="s">
        <v>498</v>
      </c>
      <c r="B286" s="23">
        <v>7930060244294</v>
      </c>
      <c r="C286" s="578" t="s">
        <v>499</v>
      </c>
      <c r="D286" s="588">
        <v>4603775463337</v>
      </c>
      <c r="E286" s="1049"/>
      <c r="F286" s="650"/>
      <c r="G286" s="948" t="s">
        <v>501</v>
      </c>
      <c r="H286" s="947" t="s">
        <v>16</v>
      </c>
      <c r="I286" s="473">
        <v>140</v>
      </c>
      <c r="J286" s="473">
        <v>187</v>
      </c>
      <c r="K286" s="473">
        <v>230</v>
      </c>
      <c r="L286" s="26"/>
      <c r="M286" s="26"/>
      <c r="N286" s="27">
        <f t="shared" si="21"/>
        <v>0</v>
      </c>
      <c r="O286" s="123">
        <f t="shared" si="22"/>
        <v>0</v>
      </c>
      <c r="P286" s="137"/>
    </row>
    <row r="287" spans="1:16" ht="9" customHeight="1" x14ac:dyDescent="0.25">
      <c r="A287" s="23" t="s">
        <v>502</v>
      </c>
      <c r="B287" s="23">
        <v>7930060244300</v>
      </c>
      <c r="C287" s="578" t="s">
        <v>503</v>
      </c>
      <c r="D287" s="588">
        <v>4603775463344</v>
      </c>
      <c r="E287" s="1049"/>
      <c r="F287" s="651"/>
      <c r="G287" s="948" t="s">
        <v>504</v>
      </c>
      <c r="H287" s="947" t="s">
        <v>16</v>
      </c>
      <c r="I287" s="473">
        <v>140</v>
      </c>
      <c r="J287" s="473">
        <v>187</v>
      </c>
      <c r="K287" s="473">
        <v>230</v>
      </c>
      <c r="L287" s="26"/>
      <c r="M287" s="26"/>
      <c r="N287" s="27">
        <f t="shared" si="21"/>
        <v>0</v>
      </c>
      <c r="O287" s="123">
        <f t="shared" si="22"/>
        <v>0</v>
      </c>
      <c r="P287" s="137"/>
    </row>
    <row r="288" spans="1:16" ht="9" customHeight="1" x14ac:dyDescent="0.25">
      <c r="A288" s="23" t="s">
        <v>505</v>
      </c>
      <c r="B288" s="23">
        <v>4603775466826</v>
      </c>
      <c r="C288" s="578" t="s">
        <v>506</v>
      </c>
      <c r="D288" s="588">
        <v>4603775463351</v>
      </c>
      <c r="E288" s="1049"/>
      <c r="F288" s="652"/>
      <c r="G288" s="948" t="s">
        <v>507</v>
      </c>
      <c r="H288" s="947" t="s">
        <v>16</v>
      </c>
      <c r="I288" s="473">
        <v>140</v>
      </c>
      <c r="J288" s="473">
        <v>187</v>
      </c>
      <c r="K288" s="473">
        <v>230</v>
      </c>
      <c r="L288" s="26"/>
      <c r="M288" s="26"/>
      <c r="N288" s="27">
        <f t="shared" si="21"/>
        <v>0</v>
      </c>
      <c r="O288" s="123">
        <f t="shared" si="22"/>
        <v>0</v>
      </c>
      <c r="P288" s="137"/>
    </row>
    <row r="289" spans="1:16" ht="9" customHeight="1" x14ac:dyDescent="0.25">
      <c r="A289" s="23" t="s">
        <v>508</v>
      </c>
      <c r="B289" s="23">
        <v>7930060244317</v>
      </c>
      <c r="C289" s="578" t="s">
        <v>509</v>
      </c>
      <c r="D289" s="588">
        <v>4603775463368</v>
      </c>
      <c r="E289" s="1049"/>
      <c r="F289" s="653"/>
      <c r="G289" s="948" t="s">
        <v>510</v>
      </c>
      <c r="H289" s="947" t="s">
        <v>16</v>
      </c>
      <c r="I289" s="473">
        <v>140</v>
      </c>
      <c r="J289" s="473">
        <v>187</v>
      </c>
      <c r="K289" s="473">
        <v>230</v>
      </c>
      <c r="L289" s="26"/>
      <c r="M289" s="26"/>
      <c r="N289" s="27">
        <f t="shared" si="21"/>
        <v>0</v>
      </c>
      <c r="O289" s="123">
        <f t="shared" si="22"/>
        <v>0</v>
      </c>
      <c r="P289" s="137"/>
    </row>
    <row r="290" spans="1:16" ht="9" customHeight="1" x14ac:dyDescent="0.25">
      <c r="A290" s="23" t="s">
        <v>511</v>
      </c>
      <c r="B290" s="23">
        <v>7930060244324</v>
      </c>
      <c r="C290" s="578" t="s">
        <v>512</v>
      </c>
      <c r="D290" s="588">
        <v>4603775463375</v>
      </c>
      <c r="E290" s="1049"/>
      <c r="F290" s="654"/>
      <c r="G290" s="948" t="s">
        <v>513</v>
      </c>
      <c r="H290" s="947" t="s">
        <v>16</v>
      </c>
      <c r="I290" s="473">
        <v>140</v>
      </c>
      <c r="J290" s="473">
        <v>187</v>
      </c>
      <c r="K290" s="473">
        <v>230</v>
      </c>
      <c r="L290" s="26"/>
      <c r="M290" s="26"/>
      <c r="N290" s="27">
        <f t="shared" si="21"/>
        <v>0</v>
      </c>
      <c r="O290" s="123">
        <f t="shared" si="22"/>
        <v>0</v>
      </c>
      <c r="P290" s="137"/>
    </row>
    <row r="291" spans="1:16" ht="9" customHeight="1" x14ac:dyDescent="0.25">
      <c r="A291" s="23" t="s">
        <v>514</v>
      </c>
      <c r="B291" s="23">
        <v>4603775466833</v>
      </c>
      <c r="C291" s="578" t="s">
        <v>515</v>
      </c>
      <c r="D291" s="588">
        <v>4603775463382</v>
      </c>
      <c r="E291" s="1049"/>
      <c r="F291" s="655"/>
      <c r="G291" s="948" t="s">
        <v>516</v>
      </c>
      <c r="H291" s="947" t="s">
        <v>16</v>
      </c>
      <c r="I291" s="473">
        <v>140</v>
      </c>
      <c r="J291" s="473">
        <v>187</v>
      </c>
      <c r="K291" s="473">
        <v>230</v>
      </c>
      <c r="L291" s="26"/>
      <c r="M291" s="26"/>
      <c r="N291" s="27">
        <f t="shared" si="21"/>
        <v>0</v>
      </c>
      <c r="O291" s="123">
        <f t="shared" si="22"/>
        <v>0</v>
      </c>
      <c r="P291" s="137"/>
    </row>
    <row r="292" spans="1:16" ht="9" customHeight="1" x14ac:dyDescent="0.25">
      <c r="A292" s="23" t="s">
        <v>517</v>
      </c>
      <c r="B292" s="23">
        <v>7930060244331</v>
      </c>
      <c r="C292" s="578" t="s">
        <v>518</v>
      </c>
      <c r="D292" s="588">
        <v>4603775463399</v>
      </c>
      <c r="E292" s="1049"/>
      <c r="F292" s="656"/>
      <c r="G292" s="948" t="s">
        <v>519</v>
      </c>
      <c r="H292" s="947" t="s">
        <v>16</v>
      </c>
      <c r="I292" s="473">
        <v>140</v>
      </c>
      <c r="J292" s="473">
        <v>187</v>
      </c>
      <c r="K292" s="473">
        <v>230</v>
      </c>
      <c r="L292" s="26"/>
      <c r="M292" s="26"/>
      <c r="N292" s="27">
        <f t="shared" si="21"/>
        <v>0</v>
      </c>
      <c r="O292" s="123">
        <f t="shared" si="22"/>
        <v>0</v>
      </c>
      <c r="P292" s="137"/>
    </row>
    <row r="293" spans="1:16" ht="9" customHeight="1" thickBot="1" x14ac:dyDescent="0.3">
      <c r="A293" s="23" t="s">
        <v>520</v>
      </c>
      <c r="B293" s="23">
        <v>7930060244348</v>
      </c>
      <c r="C293" s="578" t="s">
        <v>521</v>
      </c>
      <c r="D293" s="588">
        <v>4603775463405</v>
      </c>
      <c r="E293" s="1050"/>
      <c r="F293" s="657"/>
      <c r="G293" s="949" t="s">
        <v>523</v>
      </c>
      <c r="H293" s="947" t="s">
        <v>16</v>
      </c>
      <c r="I293" s="473">
        <v>140</v>
      </c>
      <c r="J293" s="473">
        <v>187</v>
      </c>
      <c r="K293" s="473">
        <v>230</v>
      </c>
      <c r="L293" s="26"/>
      <c r="M293" s="26"/>
      <c r="N293" s="27">
        <f t="shared" si="21"/>
        <v>0</v>
      </c>
      <c r="O293" s="123">
        <f t="shared" si="22"/>
        <v>0</v>
      </c>
      <c r="P293" s="137"/>
    </row>
    <row r="294" spans="1:16" ht="9" customHeight="1" x14ac:dyDescent="0.25">
      <c r="A294" s="23" t="s">
        <v>524</v>
      </c>
      <c r="B294" s="23">
        <v>7930060244355</v>
      </c>
      <c r="C294" s="578" t="s">
        <v>525</v>
      </c>
      <c r="D294" s="588">
        <v>4603775463412</v>
      </c>
      <c r="E294" s="1048" t="s">
        <v>2067</v>
      </c>
      <c r="F294" s="658"/>
      <c r="G294" s="953" t="s">
        <v>526</v>
      </c>
      <c r="H294" s="947" t="s">
        <v>16</v>
      </c>
      <c r="I294" s="473">
        <v>140</v>
      </c>
      <c r="J294" s="473">
        <v>187</v>
      </c>
      <c r="K294" s="473">
        <v>230</v>
      </c>
      <c r="L294" s="26"/>
      <c r="M294" s="26"/>
      <c r="N294" s="27">
        <f t="shared" si="21"/>
        <v>0</v>
      </c>
      <c r="O294" s="123">
        <f t="shared" si="22"/>
        <v>0</v>
      </c>
      <c r="P294" s="137"/>
    </row>
    <row r="295" spans="1:16" ht="9" customHeight="1" x14ac:dyDescent="0.25">
      <c r="A295" s="23" t="s">
        <v>527</v>
      </c>
      <c r="B295" s="23">
        <v>7930060244362</v>
      </c>
      <c r="C295" s="578" t="s">
        <v>528</v>
      </c>
      <c r="D295" s="588">
        <v>4603775463429</v>
      </c>
      <c r="E295" s="1049"/>
      <c r="F295" s="659"/>
      <c r="G295" s="948" t="s">
        <v>529</v>
      </c>
      <c r="H295" s="947" t="s">
        <v>16</v>
      </c>
      <c r="I295" s="473">
        <v>140</v>
      </c>
      <c r="J295" s="473">
        <v>187</v>
      </c>
      <c r="K295" s="473">
        <v>230</v>
      </c>
      <c r="L295" s="26"/>
      <c r="M295" s="26"/>
      <c r="N295" s="27">
        <f t="shared" si="21"/>
        <v>0</v>
      </c>
      <c r="O295" s="123">
        <f t="shared" si="22"/>
        <v>0</v>
      </c>
      <c r="P295" s="137"/>
    </row>
    <row r="296" spans="1:16" ht="9" customHeight="1" x14ac:dyDescent="0.25">
      <c r="A296" s="23" t="s">
        <v>530</v>
      </c>
      <c r="B296" s="23">
        <v>7930060244379</v>
      </c>
      <c r="C296" s="578" t="s">
        <v>531</v>
      </c>
      <c r="D296" s="588">
        <v>4603775463436</v>
      </c>
      <c r="E296" s="1049"/>
      <c r="F296" s="660"/>
      <c r="G296" s="948" t="s">
        <v>532</v>
      </c>
      <c r="H296" s="947" t="s">
        <v>16</v>
      </c>
      <c r="I296" s="473">
        <v>140</v>
      </c>
      <c r="J296" s="473">
        <v>187</v>
      </c>
      <c r="K296" s="473">
        <v>230</v>
      </c>
      <c r="L296" s="26"/>
      <c r="M296" s="26"/>
      <c r="N296" s="27">
        <f t="shared" si="21"/>
        <v>0</v>
      </c>
      <c r="O296" s="123">
        <f t="shared" si="22"/>
        <v>0</v>
      </c>
      <c r="P296" s="137"/>
    </row>
    <row r="297" spans="1:16" ht="9" customHeight="1" x14ac:dyDescent="0.25">
      <c r="A297" s="23" t="s">
        <v>533</v>
      </c>
      <c r="B297" s="23">
        <v>7930060244386</v>
      </c>
      <c r="C297" s="578" t="s">
        <v>534</v>
      </c>
      <c r="D297" s="588">
        <v>4603775463443</v>
      </c>
      <c r="E297" s="1049"/>
      <c r="F297" s="661"/>
      <c r="G297" s="948" t="s">
        <v>535</v>
      </c>
      <c r="H297" s="947" t="s">
        <v>16</v>
      </c>
      <c r="I297" s="473">
        <v>140</v>
      </c>
      <c r="J297" s="473">
        <v>187</v>
      </c>
      <c r="K297" s="473">
        <v>230</v>
      </c>
      <c r="L297" s="26"/>
      <c r="M297" s="26"/>
      <c r="N297" s="27">
        <f t="shared" si="21"/>
        <v>0</v>
      </c>
      <c r="O297" s="123">
        <f t="shared" si="22"/>
        <v>0</v>
      </c>
      <c r="P297" s="137"/>
    </row>
    <row r="298" spans="1:16" ht="9" customHeight="1" x14ac:dyDescent="0.25">
      <c r="A298" s="23" t="s">
        <v>536</v>
      </c>
      <c r="B298" s="23">
        <v>7930060244393</v>
      </c>
      <c r="C298" s="578" t="s">
        <v>537</v>
      </c>
      <c r="D298" s="588">
        <v>4603775463450</v>
      </c>
      <c r="E298" s="1049"/>
      <c r="F298" s="662"/>
      <c r="G298" s="948" t="s">
        <v>538</v>
      </c>
      <c r="H298" s="947" t="s">
        <v>16</v>
      </c>
      <c r="I298" s="473">
        <v>140</v>
      </c>
      <c r="J298" s="473">
        <v>187</v>
      </c>
      <c r="K298" s="473">
        <v>230</v>
      </c>
      <c r="L298" s="26"/>
      <c r="M298" s="26"/>
      <c r="N298" s="27">
        <f t="shared" si="21"/>
        <v>0</v>
      </c>
      <c r="O298" s="123">
        <f t="shared" si="22"/>
        <v>0</v>
      </c>
      <c r="P298" s="137"/>
    </row>
    <row r="299" spans="1:16" ht="9" customHeight="1" x14ac:dyDescent="0.25">
      <c r="A299" s="23" t="s">
        <v>539</v>
      </c>
      <c r="B299" s="23">
        <v>7930060244409</v>
      </c>
      <c r="C299" s="578" t="s">
        <v>540</v>
      </c>
      <c r="D299" s="588">
        <v>4603775463467</v>
      </c>
      <c r="E299" s="1049"/>
      <c r="F299" s="663"/>
      <c r="G299" s="948" t="s">
        <v>541</v>
      </c>
      <c r="H299" s="947" t="s">
        <v>16</v>
      </c>
      <c r="I299" s="473">
        <v>140</v>
      </c>
      <c r="J299" s="473">
        <v>187</v>
      </c>
      <c r="K299" s="473">
        <v>230</v>
      </c>
      <c r="L299" s="26"/>
      <c r="M299" s="26"/>
      <c r="N299" s="27">
        <f t="shared" si="21"/>
        <v>0</v>
      </c>
      <c r="O299" s="123">
        <f t="shared" si="22"/>
        <v>0</v>
      </c>
      <c r="P299" s="137"/>
    </row>
    <row r="300" spans="1:16" ht="9" customHeight="1" x14ac:dyDescent="0.25">
      <c r="A300" s="23" t="s">
        <v>542</v>
      </c>
      <c r="B300" s="23">
        <v>4603775466840</v>
      </c>
      <c r="C300" s="578" t="s">
        <v>543</v>
      </c>
      <c r="D300" s="588">
        <v>4603775463474</v>
      </c>
      <c r="E300" s="1049"/>
      <c r="F300" s="664"/>
      <c r="G300" s="948" t="s">
        <v>544</v>
      </c>
      <c r="H300" s="947" t="s">
        <v>16</v>
      </c>
      <c r="I300" s="473">
        <v>140</v>
      </c>
      <c r="J300" s="473">
        <v>187</v>
      </c>
      <c r="K300" s="473">
        <v>230</v>
      </c>
      <c r="L300" s="26"/>
      <c r="M300" s="26"/>
      <c r="N300" s="27">
        <f t="shared" si="21"/>
        <v>0</v>
      </c>
      <c r="O300" s="123">
        <f t="shared" si="22"/>
        <v>0</v>
      </c>
      <c r="P300" s="137"/>
    </row>
    <row r="301" spans="1:16" ht="9" customHeight="1" x14ac:dyDescent="0.25">
      <c r="A301" s="23" t="s">
        <v>545</v>
      </c>
      <c r="B301" s="23">
        <v>7930060244416</v>
      </c>
      <c r="C301" s="578" t="s">
        <v>546</v>
      </c>
      <c r="D301" s="588">
        <v>4603775463481</v>
      </c>
      <c r="E301" s="1049"/>
      <c r="F301" s="665"/>
      <c r="G301" s="948" t="s">
        <v>547</v>
      </c>
      <c r="H301" s="947" t="s">
        <v>16</v>
      </c>
      <c r="I301" s="473">
        <v>140</v>
      </c>
      <c r="J301" s="473">
        <v>187</v>
      </c>
      <c r="K301" s="473">
        <v>230</v>
      </c>
      <c r="L301" s="26"/>
      <c r="M301" s="26"/>
      <c r="N301" s="27">
        <f t="shared" si="21"/>
        <v>0</v>
      </c>
      <c r="O301" s="123">
        <f t="shared" si="22"/>
        <v>0</v>
      </c>
      <c r="P301" s="137"/>
    </row>
    <row r="302" spans="1:16" ht="9" customHeight="1" x14ac:dyDescent="0.25">
      <c r="A302" s="23" t="s">
        <v>548</v>
      </c>
      <c r="B302" s="23">
        <v>4603775466857</v>
      </c>
      <c r="C302" s="578" t="s">
        <v>549</v>
      </c>
      <c r="D302" s="588">
        <v>4603775463498</v>
      </c>
      <c r="E302" s="1049"/>
      <c r="F302" s="666"/>
      <c r="G302" s="948" t="s">
        <v>550</v>
      </c>
      <c r="H302" s="947" t="s">
        <v>16</v>
      </c>
      <c r="I302" s="473">
        <v>140</v>
      </c>
      <c r="J302" s="473">
        <v>187</v>
      </c>
      <c r="K302" s="473">
        <v>230</v>
      </c>
      <c r="L302" s="26"/>
      <c r="M302" s="26"/>
      <c r="N302" s="27">
        <f t="shared" si="21"/>
        <v>0</v>
      </c>
      <c r="O302" s="123">
        <f t="shared" si="22"/>
        <v>0</v>
      </c>
      <c r="P302" s="137"/>
    </row>
    <row r="303" spans="1:16" ht="9" customHeight="1" x14ac:dyDescent="0.25">
      <c r="A303" s="23" t="s">
        <v>551</v>
      </c>
      <c r="B303" s="23">
        <v>4603775466864</v>
      </c>
      <c r="C303" s="578" t="s">
        <v>552</v>
      </c>
      <c r="D303" s="588">
        <v>4603775463504</v>
      </c>
      <c r="E303" s="1049"/>
      <c r="F303" s="667"/>
      <c r="G303" s="948" t="s">
        <v>553</v>
      </c>
      <c r="H303" s="947" t="s">
        <v>16</v>
      </c>
      <c r="I303" s="473">
        <v>140</v>
      </c>
      <c r="J303" s="473">
        <v>187</v>
      </c>
      <c r="K303" s="473">
        <v>230</v>
      </c>
      <c r="L303" s="92"/>
      <c r="M303" s="92"/>
      <c r="N303" s="93">
        <f t="shared" si="21"/>
        <v>0</v>
      </c>
      <c r="O303" s="124">
        <f t="shared" si="22"/>
        <v>0</v>
      </c>
      <c r="P303" s="137"/>
    </row>
    <row r="304" spans="1:16" ht="9" customHeight="1" x14ac:dyDescent="0.25">
      <c r="A304" s="91" t="s">
        <v>554</v>
      </c>
      <c r="B304" s="91">
        <v>7930060244423</v>
      </c>
      <c r="C304" s="590" t="s">
        <v>555</v>
      </c>
      <c r="D304" s="670">
        <v>4603775463511</v>
      </c>
      <c r="E304" s="1049"/>
      <c r="F304" s="668"/>
      <c r="G304" s="948" t="s">
        <v>556</v>
      </c>
      <c r="H304" s="947" t="s">
        <v>16</v>
      </c>
      <c r="I304" s="473">
        <v>140</v>
      </c>
      <c r="J304" s="473">
        <v>187</v>
      </c>
      <c r="K304" s="473">
        <v>230</v>
      </c>
      <c r="L304" s="92"/>
      <c r="M304" s="92"/>
      <c r="N304" s="93">
        <f t="shared" si="21"/>
        <v>0</v>
      </c>
      <c r="O304" s="124">
        <f t="shared" si="22"/>
        <v>0</v>
      </c>
      <c r="P304" s="137"/>
    </row>
    <row r="305" spans="1:16" ht="9" customHeight="1" thickBot="1" x14ac:dyDescent="0.3">
      <c r="A305" s="23" t="s">
        <v>557</v>
      </c>
      <c r="B305" s="23">
        <v>4603775466871</v>
      </c>
      <c r="C305" s="578" t="s">
        <v>558</v>
      </c>
      <c r="D305" s="588">
        <v>4603775463528</v>
      </c>
      <c r="E305" s="1050"/>
      <c r="F305" s="669"/>
      <c r="G305" s="955" t="s">
        <v>559</v>
      </c>
      <c r="H305" s="947" t="s">
        <v>16</v>
      </c>
      <c r="I305" s="473">
        <v>140</v>
      </c>
      <c r="J305" s="473">
        <v>187</v>
      </c>
      <c r="K305" s="473">
        <v>230</v>
      </c>
      <c r="L305" s="92"/>
      <c r="M305" s="92"/>
      <c r="N305" s="93">
        <f t="shared" si="21"/>
        <v>0</v>
      </c>
      <c r="O305" s="124">
        <f t="shared" si="22"/>
        <v>0</v>
      </c>
      <c r="P305" s="137"/>
    </row>
    <row r="306" spans="1:16" ht="9" customHeight="1" x14ac:dyDescent="0.25">
      <c r="A306" s="23" t="s">
        <v>560</v>
      </c>
      <c r="B306" s="23">
        <v>7930060244430</v>
      </c>
      <c r="C306" s="578" t="s">
        <v>561</v>
      </c>
      <c r="D306" s="588">
        <v>4603775463535</v>
      </c>
      <c r="E306" s="1048" t="s">
        <v>2071</v>
      </c>
      <c r="F306" s="671"/>
      <c r="G306" s="956" t="s">
        <v>562</v>
      </c>
      <c r="H306" s="947" t="s">
        <v>16</v>
      </c>
      <c r="I306" s="473">
        <v>140</v>
      </c>
      <c r="J306" s="473">
        <v>187</v>
      </c>
      <c r="K306" s="473">
        <v>230</v>
      </c>
      <c r="L306" s="92"/>
      <c r="M306" s="92"/>
      <c r="N306" s="93">
        <f t="shared" si="21"/>
        <v>0</v>
      </c>
      <c r="O306" s="124">
        <f t="shared" si="22"/>
        <v>0</v>
      </c>
      <c r="P306" s="137"/>
    </row>
    <row r="307" spans="1:16" ht="9" customHeight="1" x14ac:dyDescent="0.25">
      <c r="A307" s="23" t="s">
        <v>563</v>
      </c>
      <c r="B307" s="23">
        <v>4603775467809</v>
      </c>
      <c r="C307" s="578" t="s">
        <v>564</v>
      </c>
      <c r="D307" s="588">
        <v>4603775463542</v>
      </c>
      <c r="E307" s="1049"/>
      <c r="F307" s="672"/>
      <c r="G307" s="957" t="s">
        <v>565</v>
      </c>
      <c r="H307" s="947" t="s">
        <v>16</v>
      </c>
      <c r="I307" s="473">
        <v>140</v>
      </c>
      <c r="J307" s="473">
        <v>187</v>
      </c>
      <c r="K307" s="473">
        <v>230</v>
      </c>
      <c r="L307" s="92"/>
      <c r="M307" s="92"/>
      <c r="N307" s="93">
        <f t="shared" si="21"/>
        <v>0</v>
      </c>
      <c r="O307" s="124">
        <f t="shared" si="22"/>
        <v>0</v>
      </c>
      <c r="P307" s="137"/>
    </row>
    <row r="308" spans="1:16" ht="9" customHeight="1" x14ac:dyDescent="0.25">
      <c r="A308" s="23" t="s">
        <v>566</v>
      </c>
      <c r="B308" s="23">
        <v>7930060244447</v>
      </c>
      <c r="C308" s="578" t="s">
        <v>567</v>
      </c>
      <c r="D308" s="588">
        <v>4603775463559</v>
      </c>
      <c r="E308" s="1049"/>
      <c r="F308" s="673"/>
      <c r="G308" s="948" t="s">
        <v>568</v>
      </c>
      <c r="H308" s="947" t="s">
        <v>16</v>
      </c>
      <c r="I308" s="473">
        <v>140</v>
      </c>
      <c r="J308" s="473">
        <v>187</v>
      </c>
      <c r="K308" s="473">
        <v>230</v>
      </c>
      <c r="L308" s="92"/>
      <c r="M308" s="92"/>
      <c r="N308" s="93">
        <f t="shared" si="21"/>
        <v>0</v>
      </c>
      <c r="O308" s="124">
        <f t="shared" si="22"/>
        <v>0</v>
      </c>
      <c r="P308" s="137"/>
    </row>
    <row r="309" spans="1:16" ht="9" customHeight="1" x14ac:dyDescent="0.25">
      <c r="A309" s="23" t="s">
        <v>569</v>
      </c>
      <c r="B309" s="23">
        <v>4603775466888</v>
      </c>
      <c r="C309" s="578" t="s">
        <v>570</v>
      </c>
      <c r="D309" s="588">
        <v>4603775463566</v>
      </c>
      <c r="E309" s="1049"/>
      <c r="F309" s="674"/>
      <c r="G309" s="948" t="s">
        <v>571</v>
      </c>
      <c r="H309" s="947" t="s">
        <v>16</v>
      </c>
      <c r="I309" s="473">
        <v>140</v>
      </c>
      <c r="J309" s="473">
        <v>187</v>
      </c>
      <c r="K309" s="473">
        <v>230</v>
      </c>
      <c r="L309" s="92"/>
      <c r="M309" s="92"/>
      <c r="N309" s="93">
        <f t="shared" si="21"/>
        <v>0</v>
      </c>
      <c r="O309" s="124">
        <f t="shared" si="22"/>
        <v>0</v>
      </c>
      <c r="P309" s="137"/>
    </row>
    <row r="310" spans="1:16" ht="9" customHeight="1" x14ac:dyDescent="0.25">
      <c r="A310" s="23" t="s">
        <v>572</v>
      </c>
      <c r="B310" s="23">
        <v>7930060244454</v>
      </c>
      <c r="C310" s="578" t="s">
        <v>573</v>
      </c>
      <c r="D310" s="588">
        <v>4603775463573</v>
      </c>
      <c r="E310" s="1049"/>
      <c r="F310" s="675"/>
      <c r="G310" s="948" t="s">
        <v>574</v>
      </c>
      <c r="H310" s="947" t="s">
        <v>16</v>
      </c>
      <c r="I310" s="473">
        <v>140</v>
      </c>
      <c r="J310" s="473">
        <v>187</v>
      </c>
      <c r="K310" s="473">
        <v>230</v>
      </c>
      <c r="L310" s="92"/>
      <c r="M310" s="92"/>
      <c r="N310" s="93">
        <f t="shared" si="21"/>
        <v>0</v>
      </c>
      <c r="O310" s="124">
        <f t="shared" si="22"/>
        <v>0</v>
      </c>
      <c r="P310" s="137"/>
    </row>
    <row r="311" spans="1:16" ht="9" customHeight="1" x14ac:dyDescent="0.25">
      <c r="A311" s="23"/>
      <c r="B311" s="23"/>
      <c r="C311" s="578" t="s">
        <v>1492</v>
      </c>
      <c r="D311" s="588">
        <v>7930060244461</v>
      </c>
      <c r="E311" s="1049"/>
      <c r="F311" s="676"/>
      <c r="G311" s="948" t="s">
        <v>1514</v>
      </c>
      <c r="H311" s="947" t="s">
        <v>16</v>
      </c>
      <c r="I311" s="473">
        <v>140</v>
      </c>
      <c r="J311" s="473">
        <v>187</v>
      </c>
      <c r="K311" s="473">
        <v>230</v>
      </c>
      <c r="L311" s="92"/>
      <c r="M311" s="92"/>
      <c r="N311" s="93">
        <f t="shared" si="21"/>
        <v>0</v>
      </c>
      <c r="O311" s="124">
        <f t="shared" si="22"/>
        <v>0</v>
      </c>
      <c r="P311" s="137"/>
    </row>
    <row r="312" spans="1:16" ht="9" customHeight="1" x14ac:dyDescent="0.25">
      <c r="A312" s="23" t="s">
        <v>575</v>
      </c>
      <c r="B312" s="23">
        <v>4603775466895</v>
      </c>
      <c r="C312" s="578" t="s">
        <v>576</v>
      </c>
      <c r="D312" s="588">
        <v>4603775463597</v>
      </c>
      <c r="E312" s="1049"/>
      <c r="F312" s="677"/>
      <c r="G312" s="948" t="s">
        <v>577</v>
      </c>
      <c r="H312" s="947" t="s">
        <v>16</v>
      </c>
      <c r="I312" s="473">
        <v>140</v>
      </c>
      <c r="J312" s="473">
        <v>187</v>
      </c>
      <c r="K312" s="473">
        <v>230</v>
      </c>
      <c r="L312" s="92"/>
      <c r="M312" s="92"/>
      <c r="N312" s="93">
        <f t="shared" si="21"/>
        <v>0</v>
      </c>
      <c r="O312" s="124">
        <f t="shared" si="22"/>
        <v>0</v>
      </c>
      <c r="P312" s="137"/>
    </row>
    <row r="313" spans="1:16" ht="9" customHeight="1" x14ac:dyDescent="0.25">
      <c r="A313" s="23" t="s">
        <v>578</v>
      </c>
      <c r="B313" s="23">
        <v>7930060244478</v>
      </c>
      <c r="C313" s="578" t="s">
        <v>579</v>
      </c>
      <c r="D313" s="588">
        <v>4603775463603</v>
      </c>
      <c r="E313" s="1049"/>
      <c r="F313" s="678"/>
      <c r="G313" s="948" t="s">
        <v>580</v>
      </c>
      <c r="H313" s="947" t="s">
        <v>16</v>
      </c>
      <c r="I313" s="473">
        <v>140</v>
      </c>
      <c r="J313" s="473">
        <v>187</v>
      </c>
      <c r="K313" s="473">
        <v>230</v>
      </c>
      <c r="L313" s="92"/>
      <c r="M313" s="92"/>
      <c r="N313" s="93">
        <f t="shared" si="21"/>
        <v>0</v>
      </c>
      <c r="O313" s="124">
        <f t="shared" si="22"/>
        <v>0</v>
      </c>
      <c r="P313" s="137"/>
    </row>
    <row r="314" spans="1:16" ht="9" customHeight="1" x14ac:dyDescent="0.25">
      <c r="A314" s="23" t="s">
        <v>581</v>
      </c>
      <c r="B314" s="23">
        <v>7930060244485</v>
      </c>
      <c r="C314" s="578" t="s">
        <v>582</v>
      </c>
      <c r="D314" s="588">
        <v>4603775463610</v>
      </c>
      <c r="E314" s="1049"/>
      <c r="F314" s="679"/>
      <c r="G314" s="948" t="s">
        <v>583</v>
      </c>
      <c r="H314" s="947" t="s">
        <v>16</v>
      </c>
      <c r="I314" s="473">
        <v>140</v>
      </c>
      <c r="J314" s="473">
        <v>187</v>
      </c>
      <c r="K314" s="473">
        <v>230</v>
      </c>
      <c r="L314" s="92"/>
      <c r="M314" s="92"/>
      <c r="N314" s="93">
        <f t="shared" si="21"/>
        <v>0</v>
      </c>
      <c r="O314" s="124">
        <f t="shared" si="22"/>
        <v>0</v>
      </c>
      <c r="P314" s="137"/>
    </row>
    <row r="315" spans="1:16" ht="9" customHeight="1" x14ac:dyDescent="0.25">
      <c r="A315" s="23" t="s">
        <v>584</v>
      </c>
      <c r="B315" s="23">
        <v>7930060244492</v>
      </c>
      <c r="C315" s="578" t="s">
        <v>585</v>
      </c>
      <c r="D315" s="588">
        <v>4603775463627</v>
      </c>
      <c r="E315" s="1049"/>
      <c r="F315" s="680"/>
      <c r="G315" s="948" t="s">
        <v>586</v>
      </c>
      <c r="H315" s="947" t="s">
        <v>16</v>
      </c>
      <c r="I315" s="473">
        <v>140</v>
      </c>
      <c r="J315" s="473">
        <v>187</v>
      </c>
      <c r="K315" s="473">
        <v>230</v>
      </c>
      <c r="L315" s="92"/>
      <c r="M315" s="92"/>
      <c r="N315" s="93">
        <f t="shared" si="21"/>
        <v>0</v>
      </c>
      <c r="O315" s="124">
        <f t="shared" si="22"/>
        <v>0</v>
      </c>
      <c r="P315" s="137"/>
    </row>
    <row r="316" spans="1:16" ht="9" customHeight="1" x14ac:dyDescent="0.25">
      <c r="A316" s="23" t="s">
        <v>587</v>
      </c>
      <c r="B316" s="23">
        <v>7930060244508</v>
      </c>
      <c r="C316" s="578" t="s">
        <v>588</v>
      </c>
      <c r="D316" s="588">
        <v>4603775463634</v>
      </c>
      <c r="E316" s="1049"/>
      <c r="F316" s="681"/>
      <c r="G316" s="948" t="s">
        <v>589</v>
      </c>
      <c r="H316" s="947" t="s">
        <v>16</v>
      </c>
      <c r="I316" s="473">
        <v>140</v>
      </c>
      <c r="J316" s="473">
        <v>187</v>
      </c>
      <c r="K316" s="473">
        <v>230</v>
      </c>
      <c r="L316" s="92"/>
      <c r="M316" s="92"/>
      <c r="N316" s="93">
        <f t="shared" si="21"/>
        <v>0</v>
      </c>
      <c r="O316" s="124">
        <f t="shared" si="22"/>
        <v>0</v>
      </c>
      <c r="P316" s="137"/>
    </row>
    <row r="317" spans="1:16" ht="9" customHeight="1" thickBot="1" x14ac:dyDescent="0.3">
      <c r="A317" s="23" t="s">
        <v>590</v>
      </c>
      <c r="B317" s="23">
        <v>4603775466901</v>
      </c>
      <c r="C317" s="578" t="s">
        <v>591</v>
      </c>
      <c r="D317" s="588">
        <v>4603775463641</v>
      </c>
      <c r="E317" s="1050"/>
      <c r="F317" s="682"/>
      <c r="G317" s="949" t="s">
        <v>592</v>
      </c>
      <c r="H317" s="947" t="s">
        <v>16</v>
      </c>
      <c r="I317" s="473">
        <v>140</v>
      </c>
      <c r="J317" s="473">
        <v>187</v>
      </c>
      <c r="K317" s="473">
        <v>230</v>
      </c>
      <c r="L317" s="92"/>
      <c r="M317" s="92"/>
      <c r="N317" s="93">
        <f t="shared" si="21"/>
        <v>0</v>
      </c>
      <c r="O317" s="124">
        <f t="shared" si="22"/>
        <v>0</v>
      </c>
      <c r="P317" s="137"/>
    </row>
    <row r="318" spans="1:16" ht="9" customHeight="1" x14ac:dyDescent="0.25">
      <c r="A318" s="23" t="s">
        <v>593</v>
      </c>
      <c r="B318" s="23">
        <v>4603775466918</v>
      </c>
      <c r="C318" s="578" t="s">
        <v>594</v>
      </c>
      <c r="D318" s="588">
        <v>4603775463658</v>
      </c>
      <c r="E318" s="1048" t="s">
        <v>2072</v>
      </c>
      <c r="F318" s="683"/>
      <c r="G318" s="953" t="s">
        <v>595</v>
      </c>
      <c r="H318" s="947" t="s">
        <v>16</v>
      </c>
      <c r="I318" s="473">
        <v>140</v>
      </c>
      <c r="J318" s="473">
        <v>187</v>
      </c>
      <c r="K318" s="473">
        <v>230</v>
      </c>
      <c r="L318" s="92"/>
      <c r="M318" s="92"/>
      <c r="N318" s="93">
        <f t="shared" si="21"/>
        <v>0</v>
      </c>
      <c r="O318" s="124">
        <f t="shared" si="22"/>
        <v>0</v>
      </c>
      <c r="P318" s="137"/>
    </row>
    <row r="319" spans="1:16" ht="9" customHeight="1" x14ac:dyDescent="0.25">
      <c r="A319" s="23" t="s">
        <v>596</v>
      </c>
      <c r="B319" s="23">
        <v>7930060244515</v>
      </c>
      <c r="C319" s="578" t="s">
        <v>597</v>
      </c>
      <c r="D319" s="588">
        <v>4603775463665</v>
      </c>
      <c r="E319" s="1085"/>
      <c r="F319" s="684"/>
      <c r="G319" s="948" t="s">
        <v>598</v>
      </c>
      <c r="H319" s="947" t="s">
        <v>16</v>
      </c>
      <c r="I319" s="473">
        <v>140</v>
      </c>
      <c r="J319" s="473">
        <v>187</v>
      </c>
      <c r="K319" s="473">
        <v>230</v>
      </c>
      <c r="L319" s="92"/>
      <c r="M319" s="92"/>
      <c r="N319" s="93">
        <f t="shared" si="21"/>
        <v>0</v>
      </c>
      <c r="O319" s="124">
        <f t="shared" si="22"/>
        <v>0</v>
      </c>
      <c r="P319" s="137"/>
    </row>
    <row r="320" spans="1:16" ht="9" customHeight="1" x14ac:dyDescent="0.25">
      <c r="A320" s="23" t="s">
        <v>599</v>
      </c>
      <c r="B320" s="23">
        <v>7930060244522</v>
      </c>
      <c r="C320" s="578" t="s">
        <v>600</v>
      </c>
      <c r="D320" s="588">
        <v>4603775463672</v>
      </c>
      <c r="E320" s="1085"/>
      <c r="F320" s="685"/>
      <c r="G320" s="948" t="s">
        <v>601</v>
      </c>
      <c r="H320" s="947" t="s">
        <v>16</v>
      </c>
      <c r="I320" s="473">
        <v>140</v>
      </c>
      <c r="J320" s="473">
        <v>187</v>
      </c>
      <c r="K320" s="473">
        <v>230</v>
      </c>
      <c r="L320" s="92"/>
      <c r="M320" s="92"/>
      <c r="N320" s="93">
        <f t="shared" si="21"/>
        <v>0</v>
      </c>
      <c r="O320" s="124">
        <f t="shared" si="22"/>
        <v>0</v>
      </c>
      <c r="P320" s="137"/>
    </row>
    <row r="321" spans="1:16" ht="9" customHeight="1" x14ac:dyDescent="0.25">
      <c r="A321" s="23" t="s">
        <v>602</v>
      </c>
      <c r="B321" s="23">
        <v>7930060244539</v>
      </c>
      <c r="C321" s="578" t="s">
        <v>603</v>
      </c>
      <c r="D321" s="588">
        <v>4603775463689</v>
      </c>
      <c r="E321" s="1085"/>
      <c r="F321" s="686"/>
      <c r="G321" s="948" t="s">
        <v>604</v>
      </c>
      <c r="H321" s="947" t="s">
        <v>16</v>
      </c>
      <c r="I321" s="473">
        <v>140</v>
      </c>
      <c r="J321" s="473">
        <v>187</v>
      </c>
      <c r="K321" s="473">
        <v>230</v>
      </c>
      <c r="L321" s="92"/>
      <c r="M321" s="92"/>
      <c r="N321" s="93">
        <f t="shared" si="21"/>
        <v>0</v>
      </c>
      <c r="O321" s="124">
        <f t="shared" si="22"/>
        <v>0</v>
      </c>
      <c r="P321" s="137"/>
    </row>
    <row r="322" spans="1:16" ht="9" customHeight="1" x14ac:dyDescent="0.25">
      <c r="A322" s="23" t="s">
        <v>605</v>
      </c>
      <c r="B322" s="23">
        <v>4603775466925</v>
      </c>
      <c r="C322" s="578" t="s">
        <v>606</v>
      </c>
      <c r="D322" s="588">
        <v>4603775463696</v>
      </c>
      <c r="E322" s="1085"/>
      <c r="F322" s="687"/>
      <c r="G322" s="948" t="s">
        <v>607</v>
      </c>
      <c r="H322" s="947" t="s">
        <v>16</v>
      </c>
      <c r="I322" s="473">
        <v>140</v>
      </c>
      <c r="J322" s="473">
        <v>187</v>
      </c>
      <c r="K322" s="473">
        <v>230</v>
      </c>
      <c r="L322" s="92"/>
      <c r="M322" s="92"/>
      <c r="N322" s="93">
        <f t="shared" ref="N322:N385" si="23">I322*L322</f>
        <v>0</v>
      </c>
      <c r="O322" s="124">
        <f t="shared" ref="O322:O385" si="24">J322*M322</f>
        <v>0</v>
      </c>
      <c r="P322" s="137"/>
    </row>
    <row r="323" spans="1:16" ht="9" customHeight="1" x14ac:dyDescent="0.25">
      <c r="A323" s="23" t="s">
        <v>608</v>
      </c>
      <c r="B323" s="23">
        <v>7930060244546</v>
      </c>
      <c r="C323" s="578" t="s">
        <v>609</v>
      </c>
      <c r="D323" s="588">
        <v>4603775463702</v>
      </c>
      <c r="E323" s="1085"/>
      <c r="F323" s="688"/>
      <c r="G323" s="948" t="s">
        <v>610</v>
      </c>
      <c r="H323" s="947" t="s">
        <v>16</v>
      </c>
      <c r="I323" s="473">
        <v>140</v>
      </c>
      <c r="J323" s="473">
        <v>187</v>
      </c>
      <c r="K323" s="473">
        <v>230</v>
      </c>
      <c r="L323" s="92"/>
      <c r="M323" s="92"/>
      <c r="N323" s="93">
        <f t="shared" si="23"/>
        <v>0</v>
      </c>
      <c r="O323" s="124">
        <f t="shared" si="24"/>
        <v>0</v>
      </c>
      <c r="P323" s="137"/>
    </row>
    <row r="324" spans="1:16" ht="9" customHeight="1" x14ac:dyDescent="0.25">
      <c r="A324" s="23" t="s">
        <v>611</v>
      </c>
      <c r="B324" s="23">
        <v>7930060244553</v>
      </c>
      <c r="C324" s="578" t="s">
        <v>612</v>
      </c>
      <c r="D324" s="588">
        <v>4603775463719</v>
      </c>
      <c r="E324" s="1085"/>
      <c r="F324" s="689"/>
      <c r="G324" s="948" t="s">
        <v>613</v>
      </c>
      <c r="H324" s="947" t="s">
        <v>16</v>
      </c>
      <c r="I324" s="473">
        <v>140</v>
      </c>
      <c r="J324" s="473">
        <v>187</v>
      </c>
      <c r="K324" s="473">
        <v>230</v>
      </c>
      <c r="L324" s="92"/>
      <c r="M324" s="92"/>
      <c r="N324" s="93">
        <f t="shared" si="23"/>
        <v>0</v>
      </c>
      <c r="O324" s="124">
        <f t="shared" si="24"/>
        <v>0</v>
      </c>
      <c r="P324" s="137"/>
    </row>
    <row r="325" spans="1:16" ht="9" customHeight="1" x14ac:dyDescent="0.25">
      <c r="A325" s="23" t="s">
        <v>614</v>
      </c>
      <c r="B325" s="23">
        <v>7930060244560</v>
      </c>
      <c r="C325" s="578" t="s">
        <v>615</v>
      </c>
      <c r="D325" s="588">
        <v>4603775463726</v>
      </c>
      <c r="E325" s="1085"/>
      <c r="F325" s="690"/>
      <c r="G325" s="948" t="s">
        <v>616</v>
      </c>
      <c r="H325" s="947" t="s">
        <v>16</v>
      </c>
      <c r="I325" s="473">
        <v>140</v>
      </c>
      <c r="J325" s="473">
        <v>187</v>
      </c>
      <c r="K325" s="473">
        <v>230</v>
      </c>
      <c r="L325" s="92"/>
      <c r="M325" s="92"/>
      <c r="N325" s="93">
        <f t="shared" si="23"/>
        <v>0</v>
      </c>
      <c r="O325" s="124">
        <f t="shared" si="24"/>
        <v>0</v>
      </c>
      <c r="P325" s="137"/>
    </row>
    <row r="326" spans="1:16" ht="9" customHeight="1" x14ac:dyDescent="0.25">
      <c r="A326" s="23" t="s">
        <v>617</v>
      </c>
      <c r="B326" s="23">
        <v>7930060244577</v>
      </c>
      <c r="C326" s="578" t="s">
        <v>618</v>
      </c>
      <c r="D326" s="588">
        <v>4603775463733</v>
      </c>
      <c r="E326" s="1085"/>
      <c r="F326" s="691"/>
      <c r="G326" s="948" t="s">
        <v>619</v>
      </c>
      <c r="H326" s="947" t="s">
        <v>16</v>
      </c>
      <c r="I326" s="473">
        <v>140</v>
      </c>
      <c r="J326" s="473">
        <v>187</v>
      </c>
      <c r="K326" s="473">
        <v>230</v>
      </c>
      <c r="L326" s="92"/>
      <c r="M326" s="92"/>
      <c r="N326" s="93">
        <f t="shared" si="23"/>
        <v>0</v>
      </c>
      <c r="O326" s="124">
        <f t="shared" si="24"/>
        <v>0</v>
      </c>
      <c r="P326" s="137"/>
    </row>
    <row r="327" spans="1:16" ht="9" customHeight="1" x14ac:dyDescent="0.25">
      <c r="A327" s="91" t="s">
        <v>620</v>
      </c>
      <c r="B327" s="91">
        <v>7930060244584</v>
      </c>
      <c r="C327" s="590" t="s">
        <v>621</v>
      </c>
      <c r="D327" s="670">
        <v>4603775463740</v>
      </c>
      <c r="E327" s="1085"/>
      <c r="F327" s="692"/>
      <c r="G327" s="948" t="s">
        <v>622</v>
      </c>
      <c r="H327" s="947" t="s">
        <v>16</v>
      </c>
      <c r="I327" s="473">
        <v>140</v>
      </c>
      <c r="J327" s="473">
        <v>187</v>
      </c>
      <c r="K327" s="473">
        <v>230</v>
      </c>
      <c r="L327" s="92"/>
      <c r="M327" s="92"/>
      <c r="N327" s="93">
        <f t="shared" si="23"/>
        <v>0</v>
      </c>
      <c r="O327" s="124">
        <f t="shared" si="24"/>
        <v>0</v>
      </c>
      <c r="P327" s="137"/>
    </row>
    <row r="328" spans="1:16" ht="9" customHeight="1" x14ac:dyDescent="0.25">
      <c r="A328" s="23" t="s">
        <v>623</v>
      </c>
      <c r="B328" s="23">
        <v>7930060244591</v>
      </c>
      <c r="C328" s="578" t="s">
        <v>624</v>
      </c>
      <c r="D328" s="588">
        <v>4603775463757</v>
      </c>
      <c r="E328" s="1085"/>
      <c r="F328" s="693"/>
      <c r="G328" s="948" t="s">
        <v>625</v>
      </c>
      <c r="H328" s="947" t="s">
        <v>16</v>
      </c>
      <c r="I328" s="473">
        <v>140</v>
      </c>
      <c r="J328" s="473">
        <v>187</v>
      </c>
      <c r="K328" s="473">
        <v>230</v>
      </c>
      <c r="L328" s="92"/>
      <c r="M328" s="92"/>
      <c r="N328" s="27">
        <f t="shared" si="23"/>
        <v>0</v>
      </c>
      <c r="O328" s="123">
        <f t="shared" si="24"/>
        <v>0</v>
      </c>
      <c r="P328" s="137"/>
    </row>
    <row r="329" spans="1:16" ht="9" customHeight="1" thickBot="1" x14ac:dyDescent="0.3">
      <c r="A329" s="23" t="s">
        <v>626</v>
      </c>
      <c r="B329" s="23">
        <v>7930060244607</v>
      </c>
      <c r="C329" s="578" t="s">
        <v>627</v>
      </c>
      <c r="D329" s="588">
        <v>4603775463764</v>
      </c>
      <c r="E329" s="1086"/>
      <c r="F329" s="694"/>
      <c r="G329" s="949" t="s">
        <v>628</v>
      </c>
      <c r="H329" s="947" t="s">
        <v>16</v>
      </c>
      <c r="I329" s="473">
        <v>140</v>
      </c>
      <c r="J329" s="473">
        <v>187</v>
      </c>
      <c r="K329" s="473">
        <v>230</v>
      </c>
      <c r="L329" s="26"/>
      <c r="M329" s="26"/>
      <c r="N329" s="27">
        <f t="shared" si="23"/>
        <v>0</v>
      </c>
      <c r="O329" s="123">
        <f t="shared" si="24"/>
        <v>0</v>
      </c>
      <c r="P329" s="137"/>
    </row>
    <row r="330" spans="1:16" ht="9" customHeight="1" x14ac:dyDescent="0.25">
      <c r="A330" s="23" t="s">
        <v>629</v>
      </c>
      <c r="B330" s="23">
        <v>7930060244614</v>
      </c>
      <c r="C330" s="578" t="s">
        <v>630</v>
      </c>
      <c r="D330" s="588">
        <v>4603775463771</v>
      </c>
      <c r="E330" s="1048" t="s">
        <v>2073</v>
      </c>
      <c r="F330" s="695"/>
      <c r="G330" s="953" t="s">
        <v>631</v>
      </c>
      <c r="H330" s="947" t="s">
        <v>16</v>
      </c>
      <c r="I330" s="473">
        <v>140</v>
      </c>
      <c r="J330" s="473">
        <v>187</v>
      </c>
      <c r="K330" s="473">
        <v>230</v>
      </c>
      <c r="L330" s="26"/>
      <c r="M330" s="26"/>
      <c r="N330" s="27">
        <f t="shared" si="23"/>
        <v>0</v>
      </c>
      <c r="O330" s="123">
        <f t="shared" si="24"/>
        <v>0</v>
      </c>
      <c r="P330" s="137"/>
    </row>
    <row r="331" spans="1:16" ht="9" customHeight="1" x14ac:dyDescent="0.25">
      <c r="A331" s="23" t="s">
        <v>632</v>
      </c>
      <c r="B331" s="23">
        <v>4603775466932</v>
      </c>
      <c r="C331" s="578" t="s">
        <v>633</v>
      </c>
      <c r="D331" s="588">
        <v>4603775463788</v>
      </c>
      <c r="E331" s="1049"/>
      <c r="F331" s="696"/>
      <c r="G331" s="948" t="s">
        <v>634</v>
      </c>
      <c r="H331" s="947" t="s">
        <v>16</v>
      </c>
      <c r="I331" s="473">
        <v>140</v>
      </c>
      <c r="J331" s="473">
        <v>187</v>
      </c>
      <c r="K331" s="473">
        <v>230</v>
      </c>
      <c r="L331" s="26"/>
      <c r="M331" s="26"/>
      <c r="N331" s="27">
        <f t="shared" si="23"/>
        <v>0</v>
      </c>
      <c r="O331" s="123">
        <f t="shared" si="24"/>
        <v>0</v>
      </c>
      <c r="P331" s="137"/>
    </row>
    <row r="332" spans="1:16" ht="9" customHeight="1" x14ac:dyDescent="0.25">
      <c r="A332" s="23" t="s">
        <v>635</v>
      </c>
      <c r="B332" s="23">
        <v>7930060244621</v>
      </c>
      <c r="C332" s="578" t="s">
        <v>636</v>
      </c>
      <c r="D332" s="588">
        <v>4603775463795</v>
      </c>
      <c r="E332" s="1049"/>
      <c r="F332" s="697"/>
      <c r="G332" s="948" t="s">
        <v>637</v>
      </c>
      <c r="H332" s="947" t="s">
        <v>16</v>
      </c>
      <c r="I332" s="473">
        <v>140</v>
      </c>
      <c r="J332" s="473">
        <v>187</v>
      </c>
      <c r="K332" s="473">
        <v>230</v>
      </c>
      <c r="L332" s="26"/>
      <c r="M332" s="26"/>
      <c r="N332" s="27">
        <f t="shared" si="23"/>
        <v>0</v>
      </c>
      <c r="O332" s="123">
        <f t="shared" si="24"/>
        <v>0</v>
      </c>
      <c r="P332" s="137"/>
    </row>
    <row r="333" spans="1:16" ht="9" customHeight="1" x14ac:dyDescent="0.25">
      <c r="A333" s="23" t="s">
        <v>638</v>
      </c>
      <c r="B333" s="23">
        <v>7930060244638</v>
      </c>
      <c r="C333" s="578" t="s">
        <v>639</v>
      </c>
      <c r="D333" s="588">
        <v>4603775463801</v>
      </c>
      <c r="E333" s="1049"/>
      <c r="F333" s="698"/>
      <c r="G333" s="948" t="s">
        <v>640</v>
      </c>
      <c r="H333" s="947" t="s">
        <v>16</v>
      </c>
      <c r="I333" s="473">
        <v>140</v>
      </c>
      <c r="J333" s="473">
        <v>187</v>
      </c>
      <c r="K333" s="473">
        <v>230</v>
      </c>
      <c r="L333" s="26"/>
      <c r="M333" s="26"/>
      <c r="N333" s="27">
        <f t="shared" si="23"/>
        <v>0</v>
      </c>
      <c r="O333" s="123">
        <f t="shared" si="24"/>
        <v>0</v>
      </c>
      <c r="P333" s="137"/>
    </row>
    <row r="334" spans="1:16" ht="9" customHeight="1" x14ac:dyDescent="0.25">
      <c r="A334" s="23" t="s">
        <v>641</v>
      </c>
      <c r="B334" s="23">
        <v>7930060244645</v>
      </c>
      <c r="C334" s="578" t="s">
        <v>642</v>
      </c>
      <c r="D334" s="588">
        <v>4603775463818</v>
      </c>
      <c r="E334" s="1049"/>
      <c r="F334" s="699"/>
      <c r="G334" s="948" t="s">
        <v>643</v>
      </c>
      <c r="H334" s="947" t="s">
        <v>16</v>
      </c>
      <c r="I334" s="473">
        <v>140</v>
      </c>
      <c r="J334" s="473">
        <v>187</v>
      </c>
      <c r="K334" s="473">
        <v>230</v>
      </c>
      <c r="L334" s="26"/>
      <c r="M334" s="26"/>
      <c r="N334" s="27">
        <f t="shared" si="23"/>
        <v>0</v>
      </c>
      <c r="O334" s="123">
        <f t="shared" si="24"/>
        <v>0</v>
      </c>
      <c r="P334" s="137"/>
    </row>
    <row r="335" spans="1:16" ht="9" customHeight="1" x14ac:dyDescent="0.25">
      <c r="A335" s="23" t="s">
        <v>644</v>
      </c>
      <c r="B335" s="23">
        <v>4603775466949</v>
      </c>
      <c r="C335" s="578" t="s">
        <v>645</v>
      </c>
      <c r="D335" s="588">
        <v>4603775463825</v>
      </c>
      <c r="E335" s="1049"/>
      <c r="F335" s="700"/>
      <c r="G335" s="948" t="s">
        <v>646</v>
      </c>
      <c r="H335" s="947" t="s">
        <v>16</v>
      </c>
      <c r="I335" s="473">
        <v>140</v>
      </c>
      <c r="J335" s="473">
        <v>187</v>
      </c>
      <c r="K335" s="473">
        <v>230</v>
      </c>
      <c r="L335" s="26"/>
      <c r="M335" s="26"/>
      <c r="N335" s="27">
        <f t="shared" si="23"/>
        <v>0</v>
      </c>
      <c r="O335" s="123">
        <f t="shared" si="24"/>
        <v>0</v>
      </c>
      <c r="P335" s="137"/>
    </row>
    <row r="336" spans="1:16" ht="9" customHeight="1" x14ac:dyDescent="0.25">
      <c r="A336" s="23" t="s">
        <v>647</v>
      </c>
      <c r="B336" s="23">
        <v>4603775466956</v>
      </c>
      <c r="C336" s="578" t="s">
        <v>648</v>
      </c>
      <c r="D336" s="588">
        <v>4603775463832</v>
      </c>
      <c r="E336" s="1049"/>
      <c r="F336" s="701"/>
      <c r="G336" s="948" t="s">
        <v>649</v>
      </c>
      <c r="H336" s="947" t="s">
        <v>16</v>
      </c>
      <c r="I336" s="473">
        <v>140</v>
      </c>
      <c r="J336" s="473">
        <v>187</v>
      </c>
      <c r="K336" s="473">
        <v>230</v>
      </c>
      <c r="L336" s="26"/>
      <c r="M336" s="26"/>
      <c r="N336" s="27">
        <f t="shared" si="23"/>
        <v>0</v>
      </c>
      <c r="O336" s="123">
        <f t="shared" si="24"/>
        <v>0</v>
      </c>
      <c r="P336" s="137"/>
    </row>
    <row r="337" spans="1:16" ht="9" customHeight="1" x14ac:dyDescent="0.25">
      <c r="A337" s="23" t="s">
        <v>650</v>
      </c>
      <c r="B337" s="23">
        <v>4603775466963</v>
      </c>
      <c r="C337" s="578" t="s">
        <v>651</v>
      </c>
      <c r="D337" s="588">
        <v>4603775463849</v>
      </c>
      <c r="E337" s="1049"/>
      <c r="F337" s="702"/>
      <c r="G337" s="948" t="s">
        <v>652</v>
      </c>
      <c r="H337" s="947" t="s">
        <v>16</v>
      </c>
      <c r="I337" s="473">
        <v>140</v>
      </c>
      <c r="J337" s="473">
        <v>187</v>
      </c>
      <c r="K337" s="473">
        <v>230</v>
      </c>
      <c r="L337" s="26"/>
      <c r="M337" s="26"/>
      <c r="N337" s="27">
        <f t="shared" si="23"/>
        <v>0</v>
      </c>
      <c r="O337" s="123">
        <f t="shared" si="24"/>
        <v>0</v>
      </c>
      <c r="P337" s="137"/>
    </row>
    <row r="338" spans="1:16" ht="9" customHeight="1" x14ac:dyDescent="0.25">
      <c r="A338" s="23" t="s">
        <v>653</v>
      </c>
      <c r="B338" s="23">
        <v>7930060244652</v>
      </c>
      <c r="C338" s="578" t="s">
        <v>654</v>
      </c>
      <c r="D338" s="588">
        <v>4603775463856</v>
      </c>
      <c r="E338" s="1049"/>
      <c r="F338" s="703"/>
      <c r="G338" s="948" t="s">
        <v>655</v>
      </c>
      <c r="H338" s="947" t="s">
        <v>16</v>
      </c>
      <c r="I338" s="473">
        <v>140</v>
      </c>
      <c r="J338" s="473">
        <v>187</v>
      </c>
      <c r="K338" s="473">
        <v>230</v>
      </c>
      <c r="L338" s="26"/>
      <c r="M338" s="26"/>
      <c r="N338" s="27">
        <f t="shared" si="23"/>
        <v>0</v>
      </c>
      <c r="O338" s="123">
        <f t="shared" si="24"/>
        <v>0</v>
      </c>
      <c r="P338" s="137"/>
    </row>
    <row r="339" spans="1:16" ht="9" customHeight="1" x14ac:dyDescent="0.25">
      <c r="A339" s="23" t="s">
        <v>656</v>
      </c>
      <c r="B339" s="23">
        <v>7930060244669</v>
      </c>
      <c r="C339" s="578" t="s">
        <v>657</v>
      </c>
      <c r="D339" s="588">
        <v>4603775463863</v>
      </c>
      <c r="E339" s="1049"/>
      <c r="F339" s="704"/>
      <c r="G339" s="948" t="s">
        <v>658</v>
      </c>
      <c r="H339" s="947" t="s">
        <v>16</v>
      </c>
      <c r="I339" s="473">
        <v>140</v>
      </c>
      <c r="J339" s="473">
        <v>187</v>
      </c>
      <c r="K339" s="473">
        <v>230</v>
      </c>
      <c r="L339" s="26"/>
      <c r="M339" s="26"/>
      <c r="N339" s="27">
        <f t="shared" si="23"/>
        <v>0</v>
      </c>
      <c r="O339" s="123">
        <f t="shared" si="24"/>
        <v>0</v>
      </c>
      <c r="P339" s="137"/>
    </row>
    <row r="340" spans="1:16" ht="9" customHeight="1" x14ac:dyDescent="0.25">
      <c r="A340" s="23" t="s">
        <v>659</v>
      </c>
      <c r="B340" s="23">
        <v>7930060244676</v>
      </c>
      <c r="C340" s="578" t="s">
        <v>660</v>
      </c>
      <c r="D340" s="588">
        <v>4603775463870</v>
      </c>
      <c r="E340" s="1049"/>
      <c r="F340" s="705"/>
      <c r="G340" s="948" t="s">
        <v>661</v>
      </c>
      <c r="H340" s="947" t="s">
        <v>16</v>
      </c>
      <c r="I340" s="473">
        <v>140</v>
      </c>
      <c r="J340" s="473">
        <v>187</v>
      </c>
      <c r="K340" s="473">
        <v>230</v>
      </c>
      <c r="L340" s="26"/>
      <c r="M340" s="26"/>
      <c r="N340" s="27">
        <f t="shared" si="23"/>
        <v>0</v>
      </c>
      <c r="O340" s="123">
        <f t="shared" si="24"/>
        <v>0</v>
      </c>
      <c r="P340" s="137"/>
    </row>
    <row r="341" spans="1:16" ht="9" customHeight="1" thickBot="1" x14ac:dyDescent="0.3">
      <c r="A341" s="23" t="s">
        <v>662</v>
      </c>
      <c r="B341" s="23">
        <v>4603775467847</v>
      </c>
      <c r="C341" s="578" t="s">
        <v>663</v>
      </c>
      <c r="D341" s="588">
        <v>4603775463887</v>
      </c>
      <c r="E341" s="1050"/>
      <c r="F341" s="706"/>
      <c r="G341" s="949" t="s">
        <v>664</v>
      </c>
      <c r="H341" s="947" t="s">
        <v>16</v>
      </c>
      <c r="I341" s="473">
        <v>140</v>
      </c>
      <c r="J341" s="473">
        <v>187</v>
      </c>
      <c r="K341" s="473">
        <v>230</v>
      </c>
      <c r="L341" s="26"/>
      <c r="M341" s="26"/>
      <c r="N341" s="27">
        <f t="shared" si="23"/>
        <v>0</v>
      </c>
      <c r="O341" s="123">
        <f t="shared" si="24"/>
        <v>0</v>
      </c>
      <c r="P341" s="137"/>
    </row>
    <row r="342" spans="1:16" ht="9" customHeight="1" x14ac:dyDescent="0.25">
      <c r="A342" s="23" t="s">
        <v>665</v>
      </c>
      <c r="B342" s="23">
        <v>7930060244683</v>
      </c>
      <c r="C342" s="578" t="s">
        <v>666</v>
      </c>
      <c r="D342" s="588">
        <v>4603775463894</v>
      </c>
      <c r="E342" s="1051" t="s">
        <v>2074</v>
      </c>
      <c r="F342" s="707"/>
      <c r="G342" s="953" t="s">
        <v>667</v>
      </c>
      <c r="H342" s="947" t="s">
        <v>16</v>
      </c>
      <c r="I342" s="473">
        <v>140</v>
      </c>
      <c r="J342" s="473">
        <v>187</v>
      </c>
      <c r="K342" s="473">
        <v>230</v>
      </c>
      <c r="L342" s="26"/>
      <c r="M342" s="26"/>
      <c r="N342" s="27">
        <f t="shared" si="23"/>
        <v>0</v>
      </c>
      <c r="O342" s="123">
        <f t="shared" si="24"/>
        <v>0</v>
      </c>
      <c r="P342" s="137"/>
    </row>
    <row r="343" spans="1:16" ht="9" customHeight="1" x14ac:dyDescent="0.25">
      <c r="A343" s="23" t="s">
        <v>668</v>
      </c>
      <c r="B343" s="23">
        <v>7930060244690</v>
      </c>
      <c r="C343" s="578" t="s">
        <v>669</v>
      </c>
      <c r="D343" s="588">
        <v>4603775463900</v>
      </c>
      <c r="E343" s="1052"/>
      <c r="F343" s="708"/>
      <c r="G343" s="948" t="s">
        <v>670</v>
      </c>
      <c r="H343" s="947" t="s">
        <v>16</v>
      </c>
      <c r="I343" s="473">
        <v>140</v>
      </c>
      <c r="J343" s="473">
        <v>187</v>
      </c>
      <c r="K343" s="473">
        <v>230</v>
      </c>
      <c r="L343" s="26"/>
      <c r="M343" s="26"/>
      <c r="N343" s="27">
        <f t="shared" si="23"/>
        <v>0</v>
      </c>
      <c r="O343" s="123">
        <f t="shared" si="24"/>
        <v>0</v>
      </c>
      <c r="P343" s="137"/>
    </row>
    <row r="344" spans="1:16" ht="9" customHeight="1" x14ac:dyDescent="0.25">
      <c r="A344" s="23" t="s">
        <v>671</v>
      </c>
      <c r="B344" s="23">
        <v>7930060244706</v>
      </c>
      <c r="C344" s="578" t="s">
        <v>672</v>
      </c>
      <c r="D344" s="588">
        <v>4603775463917</v>
      </c>
      <c r="E344" s="1052"/>
      <c r="F344" s="709"/>
      <c r="G344" s="948" t="s">
        <v>673</v>
      </c>
      <c r="H344" s="947" t="s">
        <v>16</v>
      </c>
      <c r="I344" s="473">
        <v>140</v>
      </c>
      <c r="J344" s="473">
        <v>187</v>
      </c>
      <c r="K344" s="473">
        <v>230</v>
      </c>
      <c r="L344" s="26"/>
      <c r="M344" s="26"/>
      <c r="N344" s="27">
        <f t="shared" si="23"/>
        <v>0</v>
      </c>
      <c r="O344" s="123">
        <f t="shared" si="24"/>
        <v>0</v>
      </c>
      <c r="P344" s="137"/>
    </row>
    <row r="345" spans="1:16" ht="9" customHeight="1" x14ac:dyDescent="0.25">
      <c r="A345" s="23" t="s">
        <v>674</v>
      </c>
      <c r="B345" s="23">
        <v>7930060244713</v>
      </c>
      <c r="C345" s="578" t="s">
        <v>675</v>
      </c>
      <c r="D345" s="588">
        <v>4603775463924</v>
      </c>
      <c r="E345" s="1052"/>
      <c r="F345" s="710"/>
      <c r="G345" s="948" t="s">
        <v>676</v>
      </c>
      <c r="H345" s="947" t="s">
        <v>16</v>
      </c>
      <c r="I345" s="473">
        <v>140</v>
      </c>
      <c r="J345" s="473">
        <v>187</v>
      </c>
      <c r="K345" s="473">
        <v>230</v>
      </c>
      <c r="L345" s="26"/>
      <c r="M345" s="26"/>
      <c r="N345" s="27">
        <f t="shared" si="23"/>
        <v>0</v>
      </c>
      <c r="O345" s="123">
        <f t="shared" si="24"/>
        <v>0</v>
      </c>
      <c r="P345" s="137"/>
    </row>
    <row r="346" spans="1:16" ht="9" customHeight="1" x14ac:dyDescent="0.25">
      <c r="A346" s="23" t="s">
        <v>677</v>
      </c>
      <c r="B346" s="23">
        <v>4603775466970</v>
      </c>
      <c r="C346" s="578" t="s">
        <v>678</v>
      </c>
      <c r="D346" s="588">
        <v>4603775463931</v>
      </c>
      <c r="E346" s="1052"/>
      <c r="F346" s="711"/>
      <c r="G346" s="948" t="s">
        <v>679</v>
      </c>
      <c r="H346" s="947" t="s">
        <v>16</v>
      </c>
      <c r="I346" s="473">
        <v>140</v>
      </c>
      <c r="J346" s="473">
        <v>187</v>
      </c>
      <c r="K346" s="473">
        <v>230</v>
      </c>
      <c r="L346" s="26"/>
      <c r="M346" s="26"/>
      <c r="N346" s="27">
        <f t="shared" si="23"/>
        <v>0</v>
      </c>
      <c r="O346" s="123">
        <f t="shared" si="24"/>
        <v>0</v>
      </c>
      <c r="P346" s="137"/>
    </row>
    <row r="347" spans="1:16" ht="9" customHeight="1" x14ac:dyDescent="0.25">
      <c r="A347" s="23" t="s">
        <v>680</v>
      </c>
      <c r="B347" s="23">
        <v>4603775466987</v>
      </c>
      <c r="C347" s="578" t="s">
        <v>681</v>
      </c>
      <c r="D347" s="588">
        <v>4603775463948</v>
      </c>
      <c r="E347" s="1052"/>
      <c r="F347" s="712"/>
      <c r="G347" s="948" t="s">
        <v>682</v>
      </c>
      <c r="H347" s="947" t="s">
        <v>16</v>
      </c>
      <c r="I347" s="473">
        <v>140</v>
      </c>
      <c r="J347" s="473">
        <v>187</v>
      </c>
      <c r="K347" s="473">
        <v>230</v>
      </c>
      <c r="L347" s="26"/>
      <c r="M347" s="26"/>
      <c r="N347" s="27">
        <f t="shared" si="23"/>
        <v>0</v>
      </c>
      <c r="O347" s="123">
        <f t="shared" si="24"/>
        <v>0</v>
      </c>
      <c r="P347" s="137"/>
    </row>
    <row r="348" spans="1:16" ht="9" customHeight="1" x14ac:dyDescent="0.25">
      <c r="A348" s="23" t="s">
        <v>683</v>
      </c>
      <c r="B348" s="23">
        <v>4603775466994</v>
      </c>
      <c r="C348" s="578" t="s">
        <v>684</v>
      </c>
      <c r="D348" s="588">
        <v>4603775463955</v>
      </c>
      <c r="E348" s="1052"/>
      <c r="F348" s="713"/>
      <c r="G348" s="948" t="s">
        <v>685</v>
      </c>
      <c r="H348" s="947" t="s">
        <v>16</v>
      </c>
      <c r="I348" s="473">
        <v>140</v>
      </c>
      <c r="J348" s="473">
        <v>187</v>
      </c>
      <c r="K348" s="473">
        <v>230</v>
      </c>
      <c r="L348" s="26"/>
      <c r="M348" s="26"/>
      <c r="N348" s="27">
        <f t="shared" si="23"/>
        <v>0</v>
      </c>
      <c r="O348" s="123">
        <f t="shared" si="24"/>
        <v>0</v>
      </c>
      <c r="P348" s="137"/>
    </row>
    <row r="349" spans="1:16" ht="9" customHeight="1" x14ac:dyDescent="0.25">
      <c r="A349" s="23" t="s">
        <v>686</v>
      </c>
      <c r="B349" s="23">
        <v>7930060244737</v>
      </c>
      <c r="C349" s="578" t="s">
        <v>687</v>
      </c>
      <c r="D349" s="588">
        <v>4603775463962</v>
      </c>
      <c r="E349" s="1052"/>
      <c r="F349" s="714"/>
      <c r="G349" s="948" t="s">
        <v>688</v>
      </c>
      <c r="H349" s="947" t="s">
        <v>16</v>
      </c>
      <c r="I349" s="473">
        <v>140</v>
      </c>
      <c r="J349" s="473">
        <v>187</v>
      </c>
      <c r="K349" s="473">
        <v>230</v>
      </c>
      <c r="L349" s="26"/>
      <c r="M349" s="26"/>
      <c r="N349" s="27">
        <f t="shared" si="23"/>
        <v>0</v>
      </c>
      <c r="O349" s="123">
        <f t="shared" si="24"/>
        <v>0</v>
      </c>
      <c r="P349" s="137"/>
    </row>
    <row r="350" spans="1:16" ht="9" customHeight="1" x14ac:dyDescent="0.25">
      <c r="A350" s="23" t="s">
        <v>689</v>
      </c>
      <c r="B350" s="23">
        <v>4603775467007</v>
      </c>
      <c r="C350" s="578" t="s">
        <v>690</v>
      </c>
      <c r="D350" s="588">
        <v>4603775463979</v>
      </c>
      <c r="E350" s="1052"/>
      <c r="F350" s="715"/>
      <c r="G350" s="948" t="s">
        <v>691</v>
      </c>
      <c r="H350" s="947" t="s">
        <v>16</v>
      </c>
      <c r="I350" s="473">
        <v>140</v>
      </c>
      <c r="J350" s="473">
        <v>187</v>
      </c>
      <c r="K350" s="473">
        <v>230</v>
      </c>
      <c r="L350" s="26"/>
      <c r="M350" s="26"/>
      <c r="N350" s="27">
        <f t="shared" si="23"/>
        <v>0</v>
      </c>
      <c r="O350" s="123">
        <f t="shared" si="24"/>
        <v>0</v>
      </c>
      <c r="P350" s="137"/>
    </row>
    <row r="351" spans="1:16" ht="9" customHeight="1" x14ac:dyDescent="0.25">
      <c r="A351" s="23" t="s">
        <v>692</v>
      </c>
      <c r="B351" s="23">
        <v>4603775467854</v>
      </c>
      <c r="C351" s="578" t="s">
        <v>693</v>
      </c>
      <c r="D351" s="588">
        <v>4603775463986</v>
      </c>
      <c r="E351" s="1052"/>
      <c r="F351" s="716"/>
      <c r="G351" s="948" t="s">
        <v>694</v>
      </c>
      <c r="H351" s="947" t="s">
        <v>16</v>
      </c>
      <c r="I351" s="473">
        <v>140</v>
      </c>
      <c r="J351" s="473">
        <v>187</v>
      </c>
      <c r="K351" s="473">
        <v>230</v>
      </c>
      <c r="L351" s="26"/>
      <c r="M351" s="26"/>
      <c r="N351" s="27">
        <f t="shared" si="23"/>
        <v>0</v>
      </c>
      <c r="O351" s="123">
        <f t="shared" si="24"/>
        <v>0</v>
      </c>
      <c r="P351" s="137"/>
    </row>
    <row r="352" spans="1:16" ht="9" customHeight="1" x14ac:dyDescent="0.25">
      <c r="A352" s="23" t="s">
        <v>695</v>
      </c>
      <c r="B352" s="23">
        <v>4603775467014</v>
      </c>
      <c r="C352" s="578" t="s">
        <v>696</v>
      </c>
      <c r="D352" s="588">
        <v>4603775463993</v>
      </c>
      <c r="E352" s="1052"/>
      <c r="F352" s="717"/>
      <c r="G352" s="948" t="s">
        <v>697</v>
      </c>
      <c r="H352" s="947" t="s">
        <v>16</v>
      </c>
      <c r="I352" s="473">
        <v>140</v>
      </c>
      <c r="J352" s="473">
        <v>187</v>
      </c>
      <c r="K352" s="473">
        <v>230</v>
      </c>
      <c r="L352" s="26"/>
      <c r="M352" s="26"/>
      <c r="N352" s="27">
        <f t="shared" si="23"/>
        <v>0</v>
      </c>
      <c r="O352" s="123">
        <f t="shared" si="24"/>
        <v>0</v>
      </c>
      <c r="P352" s="137"/>
    </row>
    <row r="353" spans="1:16" ht="9" customHeight="1" thickBot="1" x14ac:dyDescent="0.3">
      <c r="A353" s="23" t="s">
        <v>698</v>
      </c>
      <c r="B353" s="23">
        <v>7930060244744</v>
      </c>
      <c r="C353" s="578" t="s">
        <v>699</v>
      </c>
      <c r="D353" s="588">
        <v>4603775464006</v>
      </c>
      <c r="E353" s="1053"/>
      <c r="F353" s="718"/>
      <c r="G353" s="949" t="s">
        <v>700</v>
      </c>
      <c r="H353" s="947" t="s">
        <v>16</v>
      </c>
      <c r="I353" s="473">
        <v>140</v>
      </c>
      <c r="J353" s="473">
        <v>187</v>
      </c>
      <c r="K353" s="473">
        <v>230</v>
      </c>
      <c r="L353" s="26"/>
      <c r="M353" s="26"/>
      <c r="N353" s="27">
        <f t="shared" si="23"/>
        <v>0</v>
      </c>
      <c r="O353" s="123">
        <f t="shared" si="24"/>
        <v>0</v>
      </c>
      <c r="P353" s="137"/>
    </row>
    <row r="354" spans="1:16" ht="9" customHeight="1" x14ac:dyDescent="0.25">
      <c r="A354" s="23" t="s">
        <v>701</v>
      </c>
      <c r="B354" s="23">
        <v>4603775467021</v>
      </c>
      <c r="C354" s="578" t="s">
        <v>702</v>
      </c>
      <c r="D354" s="588">
        <v>4603775464013</v>
      </c>
      <c r="E354" s="1051" t="s">
        <v>2075</v>
      </c>
      <c r="F354" s="719"/>
      <c r="G354" s="953" t="s">
        <v>703</v>
      </c>
      <c r="H354" s="947" t="s">
        <v>16</v>
      </c>
      <c r="I354" s="473">
        <v>140</v>
      </c>
      <c r="J354" s="473">
        <v>187</v>
      </c>
      <c r="K354" s="473">
        <v>230</v>
      </c>
      <c r="L354" s="26"/>
      <c r="M354" s="26"/>
      <c r="N354" s="27">
        <f t="shared" si="23"/>
        <v>0</v>
      </c>
      <c r="O354" s="123">
        <f t="shared" si="24"/>
        <v>0</v>
      </c>
      <c r="P354" s="137"/>
    </row>
    <row r="355" spans="1:16" ht="9" customHeight="1" x14ac:dyDescent="0.25">
      <c r="A355" s="91" t="s">
        <v>704</v>
      </c>
      <c r="B355" s="91">
        <v>7930060244751</v>
      </c>
      <c r="C355" s="590" t="s">
        <v>705</v>
      </c>
      <c r="D355" s="670">
        <v>4603775464020</v>
      </c>
      <c r="E355" s="1052"/>
      <c r="F355" s="720"/>
      <c r="G355" s="948" t="s">
        <v>706</v>
      </c>
      <c r="H355" s="947" t="s">
        <v>16</v>
      </c>
      <c r="I355" s="473">
        <v>140</v>
      </c>
      <c r="J355" s="473">
        <v>187</v>
      </c>
      <c r="K355" s="473">
        <v>230</v>
      </c>
      <c r="L355" s="92"/>
      <c r="M355" s="92"/>
      <c r="N355" s="93">
        <f t="shared" si="23"/>
        <v>0</v>
      </c>
      <c r="O355" s="124">
        <f t="shared" si="24"/>
        <v>0</v>
      </c>
      <c r="P355" s="137"/>
    </row>
    <row r="356" spans="1:16" ht="9" customHeight="1" x14ac:dyDescent="0.25">
      <c r="A356" s="23" t="s">
        <v>707</v>
      </c>
      <c r="B356" s="23">
        <v>7930060244768</v>
      </c>
      <c r="C356" s="578" t="s">
        <v>708</v>
      </c>
      <c r="D356" s="588">
        <v>4603775464037</v>
      </c>
      <c r="E356" s="1052"/>
      <c r="F356" s="721"/>
      <c r="G356" s="948" t="s">
        <v>709</v>
      </c>
      <c r="H356" s="947" t="s">
        <v>16</v>
      </c>
      <c r="I356" s="473">
        <v>140</v>
      </c>
      <c r="J356" s="473">
        <v>187</v>
      </c>
      <c r="K356" s="473">
        <v>230</v>
      </c>
      <c r="L356" s="26"/>
      <c r="M356" s="26"/>
      <c r="N356" s="27">
        <f t="shared" si="23"/>
        <v>0</v>
      </c>
      <c r="O356" s="123">
        <f t="shared" si="24"/>
        <v>0</v>
      </c>
      <c r="P356" s="137"/>
    </row>
    <row r="357" spans="1:16" ht="9" customHeight="1" x14ac:dyDescent="0.25">
      <c r="A357" s="23" t="s">
        <v>710</v>
      </c>
      <c r="B357" s="23">
        <v>7930060244775</v>
      </c>
      <c r="C357" s="578" t="s">
        <v>711</v>
      </c>
      <c r="D357" s="588">
        <v>4603775464044</v>
      </c>
      <c r="E357" s="1052"/>
      <c r="F357" s="722"/>
      <c r="G357" s="948" t="s">
        <v>712</v>
      </c>
      <c r="H357" s="947" t="s">
        <v>16</v>
      </c>
      <c r="I357" s="473">
        <v>140</v>
      </c>
      <c r="J357" s="473">
        <v>187</v>
      </c>
      <c r="K357" s="473">
        <v>230</v>
      </c>
      <c r="L357" s="26"/>
      <c r="M357" s="26"/>
      <c r="N357" s="27">
        <f t="shared" si="23"/>
        <v>0</v>
      </c>
      <c r="O357" s="123">
        <f t="shared" si="24"/>
        <v>0</v>
      </c>
      <c r="P357" s="137"/>
    </row>
    <row r="358" spans="1:16" ht="9" customHeight="1" x14ac:dyDescent="0.25">
      <c r="A358" s="23" t="s">
        <v>713</v>
      </c>
      <c r="B358" s="23">
        <v>7930060244782</v>
      </c>
      <c r="C358" s="578" t="s">
        <v>714</v>
      </c>
      <c r="D358" s="588">
        <v>4603775464051</v>
      </c>
      <c r="E358" s="1052"/>
      <c r="F358" s="723"/>
      <c r="G358" s="948" t="s">
        <v>715</v>
      </c>
      <c r="H358" s="947" t="s">
        <v>16</v>
      </c>
      <c r="I358" s="473">
        <v>140</v>
      </c>
      <c r="J358" s="473">
        <v>187</v>
      </c>
      <c r="K358" s="473">
        <v>230</v>
      </c>
      <c r="L358" s="26"/>
      <c r="M358" s="26"/>
      <c r="N358" s="27">
        <f t="shared" si="23"/>
        <v>0</v>
      </c>
      <c r="O358" s="123">
        <f t="shared" si="24"/>
        <v>0</v>
      </c>
      <c r="P358" s="137"/>
    </row>
    <row r="359" spans="1:16" ht="9" customHeight="1" x14ac:dyDescent="0.25">
      <c r="A359" s="23" t="s">
        <v>716</v>
      </c>
      <c r="B359" s="23">
        <v>4603775467038</v>
      </c>
      <c r="C359" s="578" t="s">
        <v>717</v>
      </c>
      <c r="D359" s="588">
        <v>4603775464068</v>
      </c>
      <c r="E359" s="1052"/>
      <c r="F359" s="724"/>
      <c r="G359" s="948" t="s">
        <v>718</v>
      </c>
      <c r="H359" s="947" t="s">
        <v>16</v>
      </c>
      <c r="I359" s="473">
        <v>140</v>
      </c>
      <c r="J359" s="473">
        <v>187</v>
      </c>
      <c r="K359" s="473">
        <v>230</v>
      </c>
      <c r="L359" s="26"/>
      <c r="M359" s="26"/>
      <c r="N359" s="27">
        <f t="shared" si="23"/>
        <v>0</v>
      </c>
      <c r="O359" s="123">
        <f t="shared" si="24"/>
        <v>0</v>
      </c>
      <c r="P359" s="137"/>
    </row>
    <row r="360" spans="1:16" ht="9" customHeight="1" x14ac:dyDescent="0.25">
      <c r="A360" s="23" t="s">
        <v>719</v>
      </c>
      <c r="B360" s="23">
        <v>4603775467861</v>
      </c>
      <c r="C360" s="578" t="s">
        <v>720</v>
      </c>
      <c r="D360" s="588">
        <v>4603775464075</v>
      </c>
      <c r="E360" s="1052"/>
      <c r="F360" s="725"/>
      <c r="G360" s="948" t="s">
        <v>721</v>
      </c>
      <c r="H360" s="947" t="s">
        <v>16</v>
      </c>
      <c r="I360" s="473">
        <v>140</v>
      </c>
      <c r="J360" s="473">
        <v>187</v>
      </c>
      <c r="K360" s="473">
        <v>230</v>
      </c>
      <c r="L360" s="26"/>
      <c r="M360" s="26"/>
      <c r="N360" s="27">
        <f t="shared" si="23"/>
        <v>0</v>
      </c>
      <c r="O360" s="123">
        <f t="shared" si="24"/>
        <v>0</v>
      </c>
      <c r="P360" s="137"/>
    </row>
    <row r="361" spans="1:16" ht="9" customHeight="1" x14ac:dyDescent="0.25">
      <c r="A361" s="23" t="s">
        <v>722</v>
      </c>
      <c r="B361" s="23">
        <v>7930060244799</v>
      </c>
      <c r="C361" s="578" t="s">
        <v>723</v>
      </c>
      <c r="D361" s="588">
        <v>4603775464082</v>
      </c>
      <c r="E361" s="1052"/>
      <c r="F361" s="726"/>
      <c r="G361" s="948" t="s">
        <v>724</v>
      </c>
      <c r="H361" s="947" t="s">
        <v>16</v>
      </c>
      <c r="I361" s="473">
        <v>140</v>
      </c>
      <c r="J361" s="473">
        <v>187</v>
      </c>
      <c r="K361" s="473">
        <v>230</v>
      </c>
      <c r="L361" s="26"/>
      <c r="M361" s="26"/>
      <c r="N361" s="27">
        <f t="shared" si="23"/>
        <v>0</v>
      </c>
      <c r="O361" s="123">
        <f t="shared" si="24"/>
        <v>0</v>
      </c>
      <c r="P361" s="137"/>
    </row>
    <row r="362" spans="1:16" ht="9" customHeight="1" x14ac:dyDescent="0.25">
      <c r="A362" s="23" t="s">
        <v>725</v>
      </c>
      <c r="B362" s="23">
        <v>7930060244805</v>
      </c>
      <c r="C362" s="578" t="s">
        <v>726</v>
      </c>
      <c r="D362" s="588">
        <v>4603775464099</v>
      </c>
      <c r="E362" s="1052"/>
      <c r="F362" s="727"/>
      <c r="G362" s="948" t="s">
        <v>727</v>
      </c>
      <c r="H362" s="947" t="s">
        <v>16</v>
      </c>
      <c r="I362" s="473">
        <v>140</v>
      </c>
      <c r="J362" s="473">
        <v>187</v>
      </c>
      <c r="K362" s="473">
        <v>230</v>
      </c>
      <c r="L362" s="26"/>
      <c r="M362" s="26"/>
      <c r="N362" s="27">
        <f t="shared" si="23"/>
        <v>0</v>
      </c>
      <c r="O362" s="123">
        <f t="shared" si="24"/>
        <v>0</v>
      </c>
      <c r="P362" s="137"/>
    </row>
    <row r="363" spans="1:16" ht="9" customHeight="1" x14ac:dyDescent="0.25">
      <c r="A363" s="23" t="s">
        <v>728</v>
      </c>
      <c r="B363" s="23">
        <v>7930060244812</v>
      </c>
      <c r="C363" s="578" t="s">
        <v>729</v>
      </c>
      <c r="D363" s="588">
        <v>4603775464105</v>
      </c>
      <c r="E363" s="1052"/>
      <c r="F363" s="728"/>
      <c r="G363" s="948" t="s">
        <v>730</v>
      </c>
      <c r="H363" s="947" t="s">
        <v>16</v>
      </c>
      <c r="I363" s="473">
        <v>140</v>
      </c>
      <c r="J363" s="473">
        <v>187</v>
      </c>
      <c r="K363" s="473">
        <v>230</v>
      </c>
      <c r="L363" s="26"/>
      <c r="M363" s="26"/>
      <c r="N363" s="27">
        <f t="shared" si="23"/>
        <v>0</v>
      </c>
      <c r="O363" s="123">
        <f t="shared" si="24"/>
        <v>0</v>
      </c>
      <c r="P363" s="137"/>
    </row>
    <row r="364" spans="1:16" ht="9" customHeight="1" x14ac:dyDescent="0.25">
      <c r="A364" s="23" t="s">
        <v>731</v>
      </c>
      <c r="B364" s="23">
        <v>7930060244829</v>
      </c>
      <c r="C364" s="578" t="s">
        <v>732</v>
      </c>
      <c r="D364" s="588">
        <v>4603775464112</v>
      </c>
      <c r="E364" s="1052"/>
      <c r="F364" s="729"/>
      <c r="G364" s="948" t="s">
        <v>733</v>
      </c>
      <c r="H364" s="947" t="s">
        <v>16</v>
      </c>
      <c r="I364" s="473">
        <v>140</v>
      </c>
      <c r="J364" s="473">
        <v>187</v>
      </c>
      <c r="K364" s="473">
        <v>230</v>
      </c>
      <c r="L364" s="26"/>
      <c r="M364" s="26"/>
      <c r="N364" s="27">
        <f t="shared" si="23"/>
        <v>0</v>
      </c>
      <c r="O364" s="123">
        <f t="shared" si="24"/>
        <v>0</v>
      </c>
      <c r="P364" s="137"/>
    </row>
    <row r="365" spans="1:16" ht="9" customHeight="1" thickBot="1" x14ac:dyDescent="0.3">
      <c r="A365" s="23" t="s">
        <v>734</v>
      </c>
      <c r="B365" s="23">
        <v>7930060244836</v>
      </c>
      <c r="C365" s="578" t="s">
        <v>735</v>
      </c>
      <c r="D365" s="588">
        <v>4603775464129</v>
      </c>
      <c r="E365" s="1053"/>
      <c r="F365" s="730"/>
      <c r="G365" s="949" t="s">
        <v>736</v>
      </c>
      <c r="H365" s="947" t="s">
        <v>16</v>
      </c>
      <c r="I365" s="473">
        <v>140</v>
      </c>
      <c r="J365" s="473">
        <v>187</v>
      </c>
      <c r="K365" s="473">
        <v>230</v>
      </c>
      <c r="L365" s="26"/>
      <c r="M365" s="26"/>
      <c r="N365" s="27">
        <f t="shared" si="23"/>
        <v>0</v>
      </c>
      <c r="O365" s="123">
        <f t="shared" si="24"/>
        <v>0</v>
      </c>
      <c r="P365" s="137"/>
    </row>
    <row r="366" spans="1:16" ht="9" customHeight="1" x14ac:dyDescent="0.25">
      <c r="A366" s="23" t="s">
        <v>737</v>
      </c>
      <c r="B366" s="23">
        <v>7930060244843</v>
      </c>
      <c r="C366" s="578" t="s">
        <v>738</v>
      </c>
      <c r="D366" s="588">
        <v>4603775464136</v>
      </c>
      <c r="E366" s="1048" t="s">
        <v>2076</v>
      </c>
      <c r="F366" s="731"/>
      <c r="G366" s="953" t="s">
        <v>739</v>
      </c>
      <c r="H366" s="947" t="s">
        <v>16</v>
      </c>
      <c r="I366" s="473">
        <v>140</v>
      </c>
      <c r="J366" s="473">
        <v>187</v>
      </c>
      <c r="K366" s="473">
        <v>230</v>
      </c>
      <c r="L366" s="26"/>
      <c r="M366" s="26"/>
      <c r="N366" s="27">
        <f t="shared" si="23"/>
        <v>0</v>
      </c>
      <c r="O366" s="123">
        <f t="shared" si="24"/>
        <v>0</v>
      </c>
      <c r="P366" s="137"/>
    </row>
    <row r="367" spans="1:16" ht="9" customHeight="1" x14ac:dyDescent="0.25">
      <c r="A367" s="23" t="s">
        <v>740</v>
      </c>
      <c r="B367" s="23">
        <v>7930060244850</v>
      </c>
      <c r="C367" s="578" t="s">
        <v>741</v>
      </c>
      <c r="D367" s="588">
        <v>4603775464143</v>
      </c>
      <c r="E367" s="1049"/>
      <c r="F367" s="732"/>
      <c r="G367" s="948" t="s">
        <v>742</v>
      </c>
      <c r="H367" s="947" t="s">
        <v>16</v>
      </c>
      <c r="I367" s="473">
        <v>140</v>
      </c>
      <c r="J367" s="473">
        <v>187</v>
      </c>
      <c r="K367" s="473">
        <v>230</v>
      </c>
      <c r="L367" s="26"/>
      <c r="M367" s="26"/>
      <c r="N367" s="27">
        <f t="shared" si="23"/>
        <v>0</v>
      </c>
      <c r="O367" s="123">
        <f t="shared" si="24"/>
        <v>0</v>
      </c>
      <c r="P367" s="137"/>
    </row>
    <row r="368" spans="1:16" ht="9" customHeight="1" x14ac:dyDescent="0.25">
      <c r="A368" s="23" t="s">
        <v>743</v>
      </c>
      <c r="B368" s="23">
        <v>7930060244867</v>
      </c>
      <c r="C368" s="578" t="s">
        <v>744</v>
      </c>
      <c r="D368" s="588">
        <v>4603775464150</v>
      </c>
      <c r="E368" s="1049"/>
      <c r="F368" s="733"/>
      <c r="G368" s="948" t="s">
        <v>745</v>
      </c>
      <c r="H368" s="947" t="s">
        <v>16</v>
      </c>
      <c r="I368" s="473">
        <v>140</v>
      </c>
      <c r="J368" s="473">
        <v>187</v>
      </c>
      <c r="K368" s="473">
        <v>230</v>
      </c>
      <c r="L368" s="26"/>
      <c r="M368" s="26"/>
      <c r="N368" s="27">
        <f t="shared" si="23"/>
        <v>0</v>
      </c>
      <c r="O368" s="123">
        <f t="shared" si="24"/>
        <v>0</v>
      </c>
      <c r="P368" s="137"/>
    </row>
    <row r="369" spans="1:16" ht="9" customHeight="1" x14ac:dyDescent="0.25">
      <c r="A369" s="23" t="s">
        <v>746</v>
      </c>
      <c r="B369" s="23">
        <v>4603775467731</v>
      </c>
      <c r="C369" s="578" t="s">
        <v>747</v>
      </c>
      <c r="D369" s="588">
        <v>4603775464167</v>
      </c>
      <c r="E369" s="1049"/>
      <c r="F369" s="734"/>
      <c r="G369" s="948" t="s">
        <v>748</v>
      </c>
      <c r="H369" s="947" t="s">
        <v>16</v>
      </c>
      <c r="I369" s="473">
        <v>140</v>
      </c>
      <c r="J369" s="473">
        <v>187</v>
      </c>
      <c r="K369" s="473">
        <v>230</v>
      </c>
      <c r="L369" s="26"/>
      <c r="M369" s="26"/>
      <c r="N369" s="27">
        <f t="shared" si="23"/>
        <v>0</v>
      </c>
      <c r="O369" s="123">
        <f t="shared" si="24"/>
        <v>0</v>
      </c>
      <c r="P369" s="137"/>
    </row>
    <row r="370" spans="1:16" ht="9" customHeight="1" x14ac:dyDescent="0.25">
      <c r="A370" s="23" t="s">
        <v>749</v>
      </c>
      <c r="B370" s="23">
        <v>4603775467045</v>
      </c>
      <c r="C370" s="578" t="s">
        <v>750</v>
      </c>
      <c r="D370" s="588">
        <v>4603775464174</v>
      </c>
      <c r="E370" s="1049"/>
      <c r="F370" s="735"/>
      <c r="G370" s="948" t="s">
        <v>751</v>
      </c>
      <c r="H370" s="947" t="s">
        <v>16</v>
      </c>
      <c r="I370" s="473">
        <v>140</v>
      </c>
      <c r="J370" s="473">
        <v>187</v>
      </c>
      <c r="K370" s="473">
        <v>230</v>
      </c>
      <c r="L370" s="26"/>
      <c r="M370" s="26"/>
      <c r="N370" s="27">
        <f t="shared" si="23"/>
        <v>0</v>
      </c>
      <c r="O370" s="123">
        <f t="shared" si="24"/>
        <v>0</v>
      </c>
      <c r="P370" s="137"/>
    </row>
    <row r="371" spans="1:16" ht="9" customHeight="1" x14ac:dyDescent="0.25">
      <c r="A371" s="23" t="s">
        <v>752</v>
      </c>
      <c r="B371" s="23">
        <v>4603775467878</v>
      </c>
      <c r="C371" s="578" t="s">
        <v>753</v>
      </c>
      <c r="D371" s="588">
        <v>4603775464181</v>
      </c>
      <c r="E371" s="1049"/>
      <c r="F371" s="736"/>
      <c r="G371" s="948" t="s">
        <v>754</v>
      </c>
      <c r="H371" s="947" t="s">
        <v>16</v>
      </c>
      <c r="I371" s="473">
        <v>140</v>
      </c>
      <c r="J371" s="473">
        <v>187</v>
      </c>
      <c r="K371" s="473">
        <v>230</v>
      </c>
      <c r="L371" s="26"/>
      <c r="M371" s="26"/>
      <c r="N371" s="27">
        <f t="shared" si="23"/>
        <v>0</v>
      </c>
      <c r="O371" s="123">
        <f t="shared" si="24"/>
        <v>0</v>
      </c>
      <c r="P371" s="137"/>
    </row>
    <row r="372" spans="1:16" ht="9" customHeight="1" x14ac:dyDescent="0.25">
      <c r="A372" s="23" t="s">
        <v>755</v>
      </c>
      <c r="B372" s="23">
        <v>7930060244874</v>
      </c>
      <c r="C372" s="578" t="s">
        <v>756</v>
      </c>
      <c r="D372" s="588">
        <v>4603775464198</v>
      </c>
      <c r="E372" s="1049"/>
      <c r="F372" s="737"/>
      <c r="G372" s="948" t="s">
        <v>757</v>
      </c>
      <c r="H372" s="947" t="s">
        <v>16</v>
      </c>
      <c r="I372" s="473">
        <v>140</v>
      </c>
      <c r="J372" s="473">
        <v>187</v>
      </c>
      <c r="K372" s="473">
        <v>230</v>
      </c>
      <c r="L372" s="26"/>
      <c r="M372" s="26"/>
      <c r="N372" s="27">
        <f t="shared" si="23"/>
        <v>0</v>
      </c>
      <c r="O372" s="123">
        <f t="shared" si="24"/>
        <v>0</v>
      </c>
      <c r="P372" s="137"/>
    </row>
    <row r="373" spans="1:16" ht="9" customHeight="1" x14ac:dyDescent="0.25">
      <c r="A373" s="23"/>
      <c r="B373" s="23"/>
      <c r="C373" s="578" t="s">
        <v>1493</v>
      </c>
      <c r="D373" s="588">
        <v>7930060244881</v>
      </c>
      <c r="E373" s="1049"/>
      <c r="F373" s="738"/>
      <c r="G373" s="948" t="s">
        <v>1513</v>
      </c>
      <c r="H373" s="947" t="s">
        <v>16</v>
      </c>
      <c r="I373" s="473">
        <v>140</v>
      </c>
      <c r="J373" s="473">
        <v>187</v>
      </c>
      <c r="K373" s="473">
        <v>230</v>
      </c>
      <c r="L373" s="26"/>
      <c r="M373" s="26"/>
      <c r="N373" s="27">
        <f t="shared" si="23"/>
        <v>0</v>
      </c>
      <c r="O373" s="123">
        <f t="shared" si="24"/>
        <v>0</v>
      </c>
      <c r="P373" s="137"/>
    </row>
    <row r="374" spans="1:16" ht="9" customHeight="1" x14ac:dyDescent="0.25">
      <c r="A374" s="23" t="s">
        <v>758</v>
      </c>
      <c r="B374" s="23">
        <v>7930060244898</v>
      </c>
      <c r="C374" s="578" t="s">
        <v>759</v>
      </c>
      <c r="D374" s="588">
        <v>4603775464211</v>
      </c>
      <c r="E374" s="1049"/>
      <c r="F374" s="739"/>
      <c r="G374" s="948" t="s">
        <v>760</v>
      </c>
      <c r="H374" s="947" t="s">
        <v>16</v>
      </c>
      <c r="I374" s="473">
        <v>140</v>
      </c>
      <c r="J374" s="473">
        <v>187</v>
      </c>
      <c r="K374" s="473">
        <v>230</v>
      </c>
      <c r="L374" s="26"/>
      <c r="M374" s="26"/>
      <c r="N374" s="27">
        <f t="shared" si="23"/>
        <v>0</v>
      </c>
      <c r="O374" s="123">
        <f t="shared" si="24"/>
        <v>0</v>
      </c>
      <c r="P374" s="137"/>
    </row>
    <row r="375" spans="1:16" ht="9" customHeight="1" x14ac:dyDescent="0.25">
      <c r="A375" s="23" t="s">
        <v>761</v>
      </c>
      <c r="B375" s="23">
        <v>7930060244904</v>
      </c>
      <c r="C375" s="578" t="s">
        <v>762</v>
      </c>
      <c r="D375" s="588">
        <v>4603775464228</v>
      </c>
      <c r="E375" s="1049"/>
      <c r="F375" s="740"/>
      <c r="G375" s="948" t="s">
        <v>763</v>
      </c>
      <c r="H375" s="947" t="s">
        <v>16</v>
      </c>
      <c r="I375" s="473">
        <v>140</v>
      </c>
      <c r="J375" s="473">
        <v>187</v>
      </c>
      <c r="K375" s="473">
        <v>230</v>
      </c>
      <c r="L375" s="26"/>
      <c r="M375" s="26"/>
      <c r="N375" s="27">
        <f t="shared" si="23"/>
        <v>0</v>
      </c>
      <c r="O375" s="123">
        <f t="shared" si="24"/>
        <v>0</v>
      </c>
      <c r="P375" s="137"/>
    </row>
    <row r="376" spans="1:16" ht="9" customHeight="1" x14ac:dyDescent="0.25">
      <c r="A376" s="23" t="s">
        <v>764</v>
      </c>
      <c r="B376" s="23">
        <v>7930060244911</v>
      </c>
      <c r="C376" s="578" t="s">
        <v>765</v>
      </c>
      <c r="D376" s="588">
        <v>4603775464235</v>
      </c>
      <c r="E376" s="1049"/>
      <c r="F376" s="741"/>
      <c r="G376" s="948" t="s">
        <v>766</v>
      </c>
      <c r="H376" s="947" t="s">
        <v>16</v>
      </c>
      <c r="I376" s="473">
        <v>140</v>
      </c>
      <c r="J376" s="473">
        <v>187</v>
      </c>
      <c r="K376" s="473">
        <v>230</v>
      </c>
      <c r="L376" s="26"/>
      <c r="M376" s="26"/>
      <c r="N376" s="27">
        <f t="shared" si="23"/>
        <v>0</v>
      </c>
      <c r="O376" s="123">
        <f t="shared" si="24"/>
        <v>0</v>
      </c>
      <c r="P376" s="137"/>
    </row>
    <row r="377" spans="1:16" ht="9" customHeight="1" thickBot="1" x14ac:dyDescent="0.3">
      <c r="A377" s="23" t="s">
        <v>767</v>
      </c>
      <c r="B377" s="23">
        <v>7930060244928</v>
      </c>
      <c r="C377" s="578" t="s">
        <v>768</v>
      </c>
      <c r="D377" s="588">
        <v>4603775464242</v>
      </c>
      <c r="E377" s="1050"/>
      <c r="F377" s="742"/>
      <c r="G377" s="949" t="s">
        <v>769</v>
      </c>
      <c r="H377" s="947" t="s">
        <v>16</v>
      </c>
      <c r="I377" s="473">
        <v>140</v>
      </c>
      <c r="J377" s="473">
        <v>187</v>
      </c>
      <c r="K377" s="473">
        <v>230</v>
      </c>
      <c r="L377" s="26"/>
      <c r="M377" s="26"/>
      <c r="N377" s="27">
        <f t="shared" si="23"/>
        <v>0</v>
      </c>
      <c r="O377" s="123">
        <f t="shared" si="24"/>
        <v>0</v>
      </c>
      <c r="P377" s="137"/>
    </row>
    <row r="378" spans="1:16" ht="9" customHeight="1" x14ac:dyDescent="0.25">
      <c r="A378" s="23" t="s">
        <v>770</v>
      </c>
      <c r="B378" s="23">
        <v>4603775467052</v>
      </c>
      <c r="C378" s="578" t="s">
        <v>771</v>
      </c>
      <c r="D378" s="588">
        <v>4603775464259</v>
      </c>
      <c r="E378" s="1048" t="s">
        <v>2077</v>
      </c>
      <c r="F378" s="743"/>
      <c r="G378" s="953" t="s">
        <v>772</v>
      </c>
      <c r="H378" s="947" t="s">
        <v>16</v>
      </c>
      <c r="I378" s="473">
        <v>140</v>
      </c>
      <c r="J378" s="473">
        <v>187</v>
      </c>
      <c r="K378" s="473">
        <v>230</v>
      </c>
      <c r="L378" s="26"/>
      <c r="M378" s="26"/>
      <c r="N378" s="27">
        <f t="shared" si="23"/>
        <v>0</v>
      </c>
      <c r="O378" s="123">
        <f t="shared" si="24"/>
        <v>0</v>
      </c>
      <c r="P378" s="137"/>
    </row>
    <row r="379" spans="1:16" ht="9" customHeight="1" x14ac:dyDescent="0.25">
      <c r="A379" s="23" t="s">
        <v>773</v>
      </c>
      <c r="B379" s="23">
        <v>7930060244935</v>
      </c>
      <c r="C379" s="578" t="s">
        <v>774</v>
      </c>
      <c r="D379" s="588">
        <v>4603775464266</v>
      </c>
      <c r="E379" s="1049"/>
      <c r="F379" s="744"/>
      <c r="G379" s="948" t="s">
        <v>775</v>
      </c>
      <c r="H379" s="947" t="s">
        <v>16</v>
      </c>
      <c r="I379" s="473">
        <v>140</v>
      </c>
      <c r="J379" s="473">
        <v>187</v>
      </c>
      <c r="K379" s="473">
        <v>230</v>
      </c>
      <c r="L379" s="26"/>
      <c r="M379" s="26"/>
      <c r="N379" s="27">
        <f t="shared" si="23"/>
        <v>0</v>
      </c>
      <c r="O379" s="123">
        <f t="shared" si="24"/>
        <v>0</v>
      </c>
      <c r="P379" s="137"/>
    </row>
    <row r="380" spans="1:16" ht="9" customHeight="1" x14ac:dyDescent="0.25">
      <c r="A380" s="23" t="s">
        <v>776</v>
      </c>
      <c r="B380" s="23">
        <v>7930060244942</v>
      </c>
      <c r="C380" s="578" t="s">
        <v>777</v>
      </c>
      <c r="D380" s="588">
        <v>4603775464273</v>
      </c>
      <c r="E380" s="1049"/>
      <c r="F380" s="745"/>
      <c r="G380" s="948" t="s">
        <v>778</v>
      </c>
      <c r="H380" s="947" t="s">
        <v>16</v>
      </c>
      <c r="I380" s="473">
        <v>140</v>
      </c>
      <c r="J380" s="473">
        <v>187</v>
      </c>
      <c r="K380" s="473">
        <v>230</v>
      </c>
      <c r="L380" s="26"/>
      <c r="M380" s="26"/>
      <c r="N380" s="27">
        <f t="shared" si="23"/>
        <v>0</v>
      </c>
      <c r="O380" s="123">
        <f t="shared" si="24"/>
        <v>0</v>
      </c>
      <c r="P380" s="137"/>
    </row>
    <row r="381" spans="1:16" ht="9" customHeight="1" x14ac:dyDescent="0.25">
      <c r="A381" s="23" t="s">
        <v>779</v>
      </c>
      <c r="B381" s="23">
        <v>7930060244959</v>
      </c>
      <c r="C381" s="578" t="s">
        <v>780</v>
      </c>
      <c r="D381" s="588">
        <v>4603775464280</v>
      </c>
      <c r="E381" s="1049"/>
      <c r="F381" s="746"/>
      <c r="G381" s="948" t="s">
        <v>781</v>
      </c>
      <c r="H381" s="947" t="s">
        <v>16</v>
      </c>
      <c r="I381" s="473">
        <v>140</v>
      </c>
      <c r="J381" s="473">
        <v>187</v>
      </c>
      <c r="K381" s="473">
        <v>230</v>
      </c>
      <c r="L381" s="26"/>
      <c r="M381" s="26"/>
      <c r="N381" s="27">
        <f t="shared" si="23"/>
        <v>0</v>
      </c>
      <c r="O381" s="123">
        <f t="shared" si="24"/>
        <v>0</v>
      </c>
      <c r="P381" s="137"/>
    </row>
    <row r="382" spans="1:16" ht="9" customHeight="1" x14ac:dyDescent="0.25">
      <c r="A382" s="23" t="s">
        <v>782</v>
      </c>
      <c r="B382" s="23">
        <v>7930060244966</v>
      </c>
      <c r="C382" s="578" t="s">
        <v>783</v>
      </c>
      <c r="D382" s="588">
        <v>4603775464297</v>
      </c>
      <c r="E382" s="1049"/>
      <c r="F382" s="747"/>
      <c r="G382" s="948" t="s">
        <v>784</v>
      </c>
      <c r="H382" s="947" t="s">
        <v>16</v>
      </c>
      <c r="I382" s="473">
        <v>140</v>
      </c>
      <c r="J382" s="473">
        <v>187</v>
      </c>
      <c r="K382" s="473">
        <v>230</v>
      </c>
      <c r="L382" s="26"/>
      <c r="M382" s="26"/>
      <c r="N382" s="27">
        <f t="shared" si="23"/>
        <v>0</v>
      </c>
      <c r="O382" s="123">
        <f t="shared" si="24"/>
        <v>0</v>
      </c>
      <c r="P382" s="137"/>
    </row>
    <row r="383" spans="1:16" ht="9" customHeight="1" x14ac:dyDescent="0.25">
      <c r="A383" s="23" t="s">
        <v>785</v>
      </c>
      <c r="B383" s="23">
        <v>7930060244973</v>
      </c>
      <c r="C383" s="578" t="s">
        <v>786</v>
      </c>
      <c r="D383" s="588">
        <v>4603775464303</v>
      </c>
      <c r="E383" s="1049"/>
      <c r="F383" s="748"/>
      <c r="G383" s="948" t="s">
        <v>787</v>
      </c>
      <c r="H383" s="947" t="s">
        <v>16</v>
      </c>
      <c r="I383" s="473">
        <v>140</v>
      </c>
      <c r="J383" s="473">
        <v>187</v>
      </c>
      <c r="K383" s="473">
        <v>230</v>
      </c>
      <c r="L383" s="26"/>
      <c r="M383" s="26"/>
      <c r="N383" s="27">
        <f t="shared" si="23"/>
        <v>0</v>
      </c>
      <c r="O383" s="123">
        <f t="shared" si="24"/>
        <v>0</v>
      </c>
      <c r="P383" s="137"/>
    </row>
    <row r="384" spans="1:16" ht="9" customHeight="1" x14ac:dyDescent="0.25">
      <c r="A384" s="23" t="s">
        <v>788</v>
      </c>
      <c r="B384" s="23">
        <v>7930060244980</v>
      </c>
      <c r="C384" s="578" t="s">
        <v>789</v>
      </c>
      <c r="D384" s="588">
        <v>4603775464310</v>
      </c>
      <c r="E384" s="1049"/>
      <c r="F384" s="749"/>
      <c r="G384" s="948" t="s">
        <v>790</v>
      </c>
      <c r="H384" s="947" t="s">
        <v>16</v>
      </c>
      <c r="I384" s="473">
        <v>140</v>
      </c>
      <c r="J384" s="473">
        <v>187</v>
      </c>
      <c r="K384" s="473">
        <v>230</v>
      </c>
      <c r="L384" s="26"/>
      <c r="M384" s="26"/>
      <c r="N384" s="27">
        <f t="shared" si="23"/>
        <v>0</v>
      </c>
      <c r="O384" s="123">
        <f t="shared" si="24"/>
        <v>0</v>
      </c>
      <c r="P384" s="137"/>
    </row>
    <row r="385" spans="1:16" ht="9" customHeight="1" x14ac:dyDescent="0.25">
      <c r="A385" s="23" t="s">
        <v>791</v>
      </c>
      <c r="B385" s="23">
        <v>7930060244997</v>
      </c>
      <c r="C385" s="578" t="s">
        <v>792</v>
      </c>
      <c r="D385" s="588">
        <v>4603775464327</v>
      </c>
      <c r="E385" s="1049"/>
      <c r="F385" s="750"/>
      <c r="G385" s="948" t="s">
        <v>793</v>
      </c>
      <c r="H385" s="947" t="s">
        <v>16</v>
      </c>
      <c r="I385" s="473">
        <v>140</v>
      </c>
      <c r="J385" s="473">
        <v>187</v>
      </c>
      <c r="K385" s="473">
        <v>230</v>
      </c>
      <c r="L385" s="26"/>
      <c r="M385" s="26"/>
      <c r="N385" s="27">
        <f t="shared" si="23"/>
        <v>0</v>
      </c>
      <c r="O385" s="123">
        <f t="shared" si="24"/>
        <v>0</v>
      </c>
      <c r="P385" s="137"/>
    </row>
    <row r="386" spans="1:16" ht="9" customHeight="1" x14ac:dyDescent="0.25">
      <c r="A386" s="23" t="s">
        <v>794</v>
      </c>
      <c r="B386" s="23">
        <v>4603775467069</v>
      </c>
      <c r="C386" s="578" t="s">
        <v>795</v>
      </c>
      <c r="D386" s="588">
        <v>4603775464334</v>
      </c>
      <c r="E386" s="1049"/>
      <c r="F386" s="751"/>
      <c r="G386" s="948" t="s">
        <v>796</v>
      </c>
      <c r="H386" s="947" t="s">
        <v>16</v>
      </c>
      <c r="I386" s="473">
        <v>140</v>
      </c>
      <c r="J386" s="473">
        <v>187</v>
      </c>
      <c r="K386" s="473">
        <v>230</v>
      </c>
      <c r="L386" s="26"/>
      <c r="M386" s="26"/>
      <c r="N386" s="27">
        <f t="shared" ref="N386:N449" si="25">I386*L386</f>
        <v>0</v>
      </c>
      <c r="O386" s="123">
        <f t="shared" ref="O386:O449" si="26">J386*M386</f>
        <v>0</v>
      </c>
      <c r="P386" s="137"/>
    </row>
    <row r="387" spans="1:16" ht="9" customHeight="1" x14ac:dyDescent="0.25">
      <c r="A387" s="23" t="s">
        <v>797</v>
      </c>
      <c r="B387" s="23">
        <v>7930060245000</v>
      </c>
      <c r="C387" s="578" t="s">
        <v>798</v>
      </c>
      <c r="D387" s="588">
        <v>4603775464341</v>
      </c>
      <c r="E387" s="1049"/>
      <c r="F387" s="752"/>
      <c r="G387" s="948" t="s">
        <v>799</v>
      </c>
      <c r="H387" s="947" t="s">
        <v>16</v>
      </c>
      <c r="I387" s="473">
        <v>140</v>
      </c>
      <c r="J387" s="473">
        <v>187</v>
      </c>
      <c r="K387" s="473">
        <v>230</v>
      </c>
      <c r="L387" s="26"/>
      <c r="M387" s="26"/>
      <c r="N387" s="27">
        <f t="shared" si="25"/>
        <v>0</v>
      </c>
      <c r="O387" s="123">
        <f t="shared" si="26"/>
        <v>0</v>
      </c>
      <c r="P387" s="137"/>
    </row>
    <row r="388" spans="1:16" ht="9" customHeight="1" x14ac:dyDescent="0.25">
      <c r="A388" s="23" t="s">
        <v>800</v>
      </c>
      <c r="B388" s="23">
        <v>7930060245017</v>
      </c>
      <c r="C388" s="578" t="s">
        <v>801</v>
      </c>
      <c r="D388" s="588">
        <v>4603775464358</v>
      </c>
      <c r="E388" s="1049"/>
      <c r="F388" s="753"/>
      <c r="G388" s="948" t="s">
        <v>802</v>
      </c>
      <c r="H388" s="947" t="s">
        <v>16</v>
      </c>
      <c r="I388" s="473">
        <v>140</v>
      </c>
      <c r="J388" s="473">
        <v>187</v>
      </c>
      <c r="K388" s="473">
        <v>230</v>
      </c>
      <c r="L388" s="26"/>
      <c r="M388" s="26"/>
      <c r="N388" s="27">
        <f t="shared" si="25"/>
        <v>0</v>
      </c>
      <c r="O388" s="123">
        <f t="shared" si="26"/>
        <v>0</v>
      </c>
      <c r="P388" s="137"/>
    </row>
    <row r="389" spans="1:16" ht="9" customHeight="1" thickBot="1" x14ac:dyDescent="0.3">
      <c r="A389" s="23" t="s">
        <v>803</v>
      </c>
      <c r="B389" s="23">
        <v>4603775467076</v>
      </c>
      <c r="C389" s="578" t="s">
        <v>804</v>
      </c>
      <c r="D389" s="588">
        <v>4603775464365</v>
      </c>
      <c r="E389" s="1050"/>
      <c r="F389" s="754"/>
      <c r="G389" s="949" t="s">
        <v>805</v>
      </c>
      <c r="H389" s="947" t="s">
        <v>16</v>
      </c>
      <c r="I389" s="473">
        <v>140</v>
      </c>
      <c r="J389" s="473">
        <v>187</v>
      </c>
      <c r="K389" s="473">
        <v>230</v>
      </c>
      <c r="L389" s="26"/>
      <c r="M389" s="26"/>
      <c r="N389" s="27">
        <f t="shared" si="25"/>
        <v>0</v>
      </c>
      <c r="O389" s="123">
        <f t="shared" si="26"/>
        <v>0</v>
      </c>
      <c r="P389" s="137"/>
    </row>
    <row r="390" spans="1:16" ht="9" customHeight="1" x14ac:dyDescent="0.25">
      <c r="A390" s="23" t="s">
        <v>806</v>
      </c>
      <c r="B390" s="23">
        <v>7930060245024</v>
      </c>
      <c r="C390" s="578" t="s">
        <v>807</v>
      </c>
      <c r="D390" s="588">
        <v>4603775464372</v>
      </c>
      <c r="E390" s="1048" t="s">
        <v>2078</v>
      </c>
      <c r="F390" s="755"/>
      <c r="G390" s="953" t="s">
        <v>808</v>
      </c>
      <c r="H390" s="947" t="s">
        <v>16</v>
      </c>
      <c r="I390" s="473">
        <v>140</v>
      </c>
      <c r="J390" s="473">
        <v>187</v>
      </c>
      <c r="K390" s="473">
        <v>230</v>
      </c>
      <c r="L390" s="26"/>
      <c r="M390" s="26"/>
      <c r="N390" s="27">
        <f t="shared" si="25"/>
        <v>0</v>
      </c>
      <c r="O390" s="123">
        <f t="shared" si="26"/>
        <v>0</v>
      </c>
      <c r="P390" s="137"/>
    </row>
    <row r="391" spans="1:16" ht="9" customHeight="1" x14ac:dyDescent="0.25">
      <c r="A391" s="23" t="s">
        <v>809</v>
      </c>
      <c r="B391" s="23">
        <v>7930060245031</v>
      </c>
      <c r="C391" s="578" t="s">
        <v>810</v>
      </c>
      <c r="D391" s="588">
        <v>4603775464389</v>
      </c>
      <c r="E391" s="1049"/>
      <c r="F391" s="756"/>
      <c r="G391" s="948" t="s">
        <v>811</v>
      </c>
      <c r="H391" s="947" t="s">
        <v>16</v>
      </c>
      <c r="I391" s="473">
        <v>140</v>
      </c>
      <c r="J391" s="473">
        <v>187</v>
      </c>
      <c r="K391" s="473">
        <v>230</v>
      </c>
      <c r="L391" s="26"/>
      <c r="M391" s="26"/>
      <c r="N391" s="27">
        <f t="shared" si="25"/>
        <v>0</v>
      </c>
      <c r="O391" s="123">
        <f t="shared" si="26"/>
        <v>0</v>
      </c>
      <c r="P391" s="137"/>
    </row>
    <row r="392" spans="1:16" ht="9" customHeight="1" x14ac:dyDescent="0.25">
      <c r="A392" s="23" t="s">
        <v>812</v>
      </c>
      <c r="B392" s="23">
        <v>4603775467885</v>
      </c>
      <c r="C392" s="578" t="s">
        <v>813</v>
      </c>
      <c r="D392" s="588">
        <v>4603775464396</v>
      </c>
      <c r="E392" s="1049"/>
      <c r="F392" s="757"/>
      <c r="G392" s="948" t="s">
        <v>814</v>
      </c>
      <c r="H392" s="947" t="s">
        <v>16</v>
      </c>
      <c r="I392" s="473">
        <v>140</v>
      </c>
      <c r="J392" s="473">
        <v>187</v>
      </c>
      <c r="K392" s="473">
        <v>230</v>
      </c>
      <c r="L392" s="26"/>
      <c r="M392" s="26"/>
      <c r="N392" s="27">
        <f t="shared" si="25"/>
        <v>0</v>
      </c>
      <c r="O392" s="123">
        <f t="shared" si="26"/>
        <v>0</v>
      </c>
      <c r="P392" s="137"/>
    </row>
    <row r="393" spans="1:16" ht="9" customHeight="1" x14ac:dyDescent="0.25">
      <c r="A393" s="23" t="s">
        <v>815</v>
      </c>
      <c r="B393" s="23">
        <v>7930060245048</v>
      </c>
      <c r="C393" s="578" t="s">
        <v>816</v>
      </c>
      <c r="D393" s="588">
        <v>4603775464402</v>
      </c>
      <c r="E393" s="1049"/>
      <c r="F393" s="758"/>
      <c r="G393" s="948" t="s">
        <v>817</v>
      </c>
      <c r="H393" s="947" t="s">
        <v>16</v>
      </c>
      <c r="I393" s="473">
        <v>140</v>
      </c>
      <c r="J393" s="473">
        <v>187</v>
      </c>
      <c r="K393" s="473">
        <v>230</v>
      </c>
      <c r="L393" s="26"/>
      <c r="M393" s="26"/>
      <c r="N393" s="27">
        <f t="shared" si="25"/>
        <v>0</v>
      </c>
      <c r="O393" s="123">
        <f t="shared" si="26"/>
        <v>0</v>
      </c>
      <c r="P393" s="137"/>
    </row>
    <row r="394" spans="1:16" ht="9" customHeight="1" x14ac:dyDescent="0.25">
      <c r="A394" s="23" t="s">
        <v>818</v>
      </c>
      <c r="B394" s="23">
        <v>7930060245055</v>
      </c>
      <c r="C394" s="578" t="s">
        <v>819</v>
      </c>
      <c r="D394" s="588">
        <v>4603775464419</v>
      </c>
      <c r="E394" s="1049"/>
      <c r="F394" s="759"/>
      <c r="G394" s="948" t="s">
        <v>820</v>
      </c>
      <c r="H394" s="947" t="s">
        <v>16</v>
      </c>
      <c r="I394" s="473">
        <v>140</v>
      </c>
      <c r="J394" s="473">
        <v>187</v>
      </c>
      <c r="K394" s="473">
        <v>230</v>
      </c>
      <c r="L394" s="26"/>
      <c r="M394" s="26"/>
      <c r="N394" s="27">
        <f t="shared" si="25"/>
        <v>0</v>
      </c>
      <c r="O394" s="123">
        <f t="shared" si="26"/>
        <v>0</v>
      </c>
      <c r="P394" s="137"/>
    </row>
    <row r="395" spans="1:16" ht="9" customHeight="1" x14ac:dyDescent="0.25">
      <c r="A395" s="23" t="s">
        <v>821</v>
      </c>
      <c r="B395" s="23">
        <v>4603775467083</v>
      </c>
      <c r="C395" s="578" t="s">
        <v>822</v>
      </c>
      <c r="D395" s="588">
        <v>4603775464426</v>
      </c>
      <c r="E395" s="1049"/>
      <c r="F395" s="760"/>
      <c r="G395" s="948" t="s">
        <v>823</v>
      </c>
      <c r="H395" s="947" t="s">
        <v>16</v>
      </c>
      <c r="I395" s="473">
        <v>140</v>
      </c>
      <c r="J395" s="473">
        <v>187</v>
      </c>
      <c r="K395" s="473">
        <v>230</v>
      </c>
      <c r="L395" s="26"/>
      <c r="M395" s="26"/>
      <c r="N395" s="27">
        <f t="shared" si="25"/>
        <v>0</v>
      </c>
      <c r="O395" s="123">
        <f t="shared" si="26"/>
        <v>0</v>
      </c>
      <c r="P395" s="137"/>
    </row>
    <row r="396" spans="1:16" ht="9" customHeight="1" x14ac:dyDescent="0.25">
      <c r="A396" s="23" t="s">
        <v>824</v>
      </c>
      <c r="B396" s="23">
        <v>4603775467090</v>
      </c>
      <c r="C396" s="578" t="s">
        <v>825</v>
      </c>
      <c r="D396" s="588">
        <v>4603775464433</v>
      </c>
      <c r="E396" s="1049"/>
      <c r="F396" s="761"/>
      <c r="G396" s="948" t="s">
        <v>826</v>
      </c>
      <c r="H396" s="947" t="s">
        <v>16</v>
      </c>
      <c r="I396" s="473">
        <v>140</v>
      </c>
      <c r="J396" s="473">
        <v>187</v>
      </c>
      <c r="K396" s="473">
        <v>230</v>
      </c>
      <c r="L396" s="26"/>
      <c r="M396" s="26"/>
      <c r="N396" s="27">
        <f t="shared" si="25"/>
        <v>0</v>
      </c>
      <c r="O396" s="123">
        <f t="shared" si="26"/>
        <v>0</v>
      </c>
      <c r="P396" s="137"/>
    </row>
    <row r="397" spans="1:16" ht="9" customHeight="1" x14ac:dyDescent="0.25">
      <c r="A397" s="23" t="s">
        <v>827</v>
      </c>
      <c r="B397" s="23">
        <v>4603775467892</v>
      </c>
      <c r="C397" s="578" t="s">
        <v>828</v>
      </c>
      <c r="D397" s="588">
        <v>4603775464440</v>
      </c>
      <c r="E397" s="1049"/>
      <c r="F397" s="762"/>
      <c r="G397" s="948" t="s">
        <v>829</v>
      </c>
      <c r="H397" s="947" t="s">
        <v>16</v>
      </c>
      <c r="I397" s="473">
        <v>140</v>
      </c>
      <c r="J397" s="473">
        <v>187</v>
      </c>
      <c r="K397" s="473">
        <v>230</v>
      </c>
      <c r="L397" s="26"/>
      <c r="M397" s="26"/>
      <c r="N397" s="27">
        <f t="shared" si="25"/>
        <v>0</v>
      </c>
      <c r="O397" s="123">
        <f t="shared" si="26"/>
        <v>0</v>
      </c>
      <c r="P397" s="137"/>
    </row>
    <row r="398" spans="1:16" ht="9" customHeight="1" x14ac:dyDescent="0.25">
      <c r="A398" s="23" t="s">
        <v>830</v>
      </c>
      <c r="B398" s="23">
        <v>7930060245062</v>
      </c>
      <c r="C398" s="578" t="s">
        <v>831</v>
      </c>
      <c r="D398" s="588">
        <v>4603775464457</v>
      </c>
      <c r="E398" s="1049"/>
      <c r="F398" s="763"/>
      <c r="G398" s="948" t="s">
        <v>832</v>
      </c>
      <c r="H398" s="947" t="s">
        <v>16</v>
      </c>
      <c r="I398" s="473">
        <v>140</v>
      </c>
      <c r="J398" s="473">
        <v>187</v>
      </c>
      <c r="K398" s="473">
        <v>230</v>
      </c>
      <c r="L398" s="26"/>
      <c r="M398" s="26"/>
      <c r="N398" s="27">
        <f t="shared" si="25"/>
        <v>0</v>
      </c>
      <c r="O398" s="123">
        <f t="shared" si="26"/>
        <v>0</v>
      </c>
      <c r="P398" s="137"/>
    </row>
    <row r="399" spans="1:16" ht="9" customHeight="1" x14ac:dyDescent="0.25">
      <c r="A399" s="23" t="s">
        <v>833</v>
      </c>
      <c r="B399" s="23">
        <v>7930060245079</v>
      </c>
      <c r="C399" s="578" t="s">
        <v>834</v>
      </c>
      <c r="D399" s="588">
        <v>4603775464464</v>
      </c>
      <c r="E399" s="1049"/>
      <c r="F399" s="764"/>
      <c r="G399" s="948" t="s">
        <v>835</v>
      </c>
      <c r="H399" s="947" t="s">
        <v>16</v>
      </c>
      <c r="I399" s="473">
        <v>140</v>
      </c>
      <c r="J399" s="473">
        <v>187</v>
      </c>
      <c r="K399" s="473">
        <v>230</v>
      </c>
      <c r="L399" s="26"/>
      <c r="M399" s="26"/>
      <c r="N399" s="27">
        <f t="shared" si="25"/>
        <v>0</v>
      </c>
      <c r="O399" s="123">
        <f t="shared" si="26"/>
        <v>0</v>
      </c>
      <c r="P399" s="137"/>
    </row>
    <row r="400" spans="1:16" ht="9" customHeight="1" x14ac:dyDescent="0.25">
      <c r="A400" s="23" t="s">
        <v>836</v>
      </c>
      <c r="B400" s="23">
        <v>7930060245086</v>
      </c>
      <c r="C400" s="578" t="s">
        <v>837</v>
      </c>
      <c r="D400" s="588">
        <v>4603775464471</v>
      </c>
      <c r="E400" s="1049"/>
      <c r="F400" s="765"/>
      <c r="G400" s="948" t="s">
        <v>838</v>
      </c>
      <c r="H400" s="947" t="s">
        <v>16</v>
      </c>
      <c r="I400" s="473">
        <v>140</v>
      </c>
      <c r="J400" s="473">
        <v>187</v>
      </c>
      <c r="K400" s="473">
        <v>230</v>
      </c>
      <c r="L400" s="26"/>
      <c r="M400" s="26"/>
      <c r="N400" s="27">
        <f t="shared" si="25"/>
        <v>0</v>
      </c>
      <c r="O400" s="123">
        <f t="shared" si="26"/>
        <v>0</v>
      </c>
      <c r="P400" s="137"/>
    </row>
    <row r="401" spans="1:16" ht="9" customHeight="1" x14ac:dyDescent="0.25">
      <c r="A401" s="23"/>
      <c r="B401" s="23"/>
      <c r="C401" s="578" t="s">
        <v>1494</v>
      </c>
      <c r="D401" s="588">
        <v>7930060245093</v>
      </c>
      <c r="E401" s="1049"/>
      <c r="F401" s="765"/>
      <c r="G401" s="948" t="s">
        <v>1512</v>
      </c>
      <c r="H401" s="947" t="s">
        <v>16</v>
      </c>
      <c r="I401" s="473">
        <v>140</v>
      </c>
      <c r="J401" s="473">
        <v>187</v>
      </c>
      <c r="K401" s="473">
        <v>230</v>
      </c>
      <c r="L401" s="26"/>
      <c r="M401" s="26"/>
      <c r="N401" s="27">
        <f t="shared" si="25"/>
        <v>0</v>
      </c>
      <c r="O401" s="123">
        <f t="shared" si="26"/>
        <v>0</v>
      </c>
      <c r="P401" s="137"/>
    </row>
    <row r="402" spans="1:16" ht="9" customHeight="1" x14ac:dyDescent="0.25">
      <c r="A402" s="23" t="s">
        <v>839</v>
      </c>
      <c r="B402" s="23">
        <v>7930060245109</v>
      </c>
      <c r="C402" s="578" t="s">
        <v>840</v>
      </c>
      <c r="D402" s="588">
        <v>4603775464495</v>
      </c>
      <c r="E402" s="1049"/>
      <c r="F402" s="766"/>
      <c r="G402" s="948" t="s">
        <v>841</v>
      </c>
      <c r="H402" s="947" t="s">
        <v>16</v>
      </c>
      <c r="I402" s="473">
        <v>140</v>
      </c>
      <c r="J402" s="473">
        <v>187</v>
      </c>
      <c r="K402" s="473">
        <v>230</v>
      </c>
      <c r="L402" s="26"/>
      <c r="M402" s="26"/>
      <c r="N402" s="27">
        <f t="shared" si="25"/>
        <v>0</v>
      </c>
      <c r="O402" s="123">
        <f t="shared" si="26"/>
        <v>0</v>
      </c>
      <c r="P402" s="137"/>
    </row>
    <row r="403" spans="1:16" ht="9" customHeight="1" x14ac:dyDescent="0.25">
      <c r="A403" s="23" t="s">
        <v>842</v>
      </c>
      <c r="B403" s="23">
        <v>4603775467106</v>
      </c>
      <c r="C403" s="578" t="s">
        <v>843</v>
      </c>
      <c r="D403" s="588">
        <v>4603775464501</v>
      </c>
      <c r="E403" s="1049"/>
      <c r="F403" s="767"/>
      <c r="G403" s="948" t="s">
        <v>844</v>
      </c>
      <c r="H403" s="947" t="s">
        <v>16</v>
      </c>
      <c r="I403" s="473">
        <v>140</v>
      </c>
      <c r="J403" s="473">
        <v>187</v>
      </c>
      <c r="K403" s="473">
        <v>230</v>
      </c>
      <c r="L403" s="26"/>
      <c r="M403" s="26"/>
      <c r="N403" s="27">
        <f t="shared" si="25"/>
        <v>0</v>
      </c>
      <c r="O403" s="123">
        <f t="shared" si="26"/>
        <v>0</v>
      </c>
      <c r="P403" s="137"/>
    </row>
    <row r="404" spans="1:16" ht="9" customHeight="1" x14ac:dyDescent="0.25">
      <c r="A404" s="23" t="s">
        <v>845</v>
      </c>
      <c r="B404" s="23">
        <v>7930060245116</v>
      </c>
      <c r="C404" s="578" t="s">
        <v>846</v>
      </c>
      <c r="D404" s="588">
        <v>4603775464518</v>
      </c>
      <c r="E404" s="1049"/>
      <c r="F404" s="768"/>
      <c r="G404" s="948" t="s">
        <v>847</v>
      </c>
      <c r="H404" s="947" t="s">
        <v>16</v>
      </c>
      <c r="I404" s="473">
        <v>140</v>
      </c>
      <c r="J404" s="473">
        <v>187</v>
      </c>
      <c r="K404" s="473">
        <v>230</v>
      </c>
      <c r="L404" s="26"/>
      <c r="M404" s="26"/>
      <c r="N404" s="27">
        <f t="shared" si="25"/>
        <v>0</v>
      </c>
      <c r="O404" s="123">
        <f t="shared" si="26"/>
        <v>0</v>
      </c>
      <c r="P404" s="137"/>
    </row>
    <row r="405" spans="1:16" ht="9" customHeight="1" x14ac:dyDescent="0.25">
      <c r="A405" s="23" t="s">
        <v>848</v>
      </c>
      <c r="B405" s="23">
        <v>7930060245123</v>
      </c>
      <c r="C405" s="578" t="s">
        <v>849</v>
      </c>
      <c r="D405" s="588">
        <v>4603775464525</v>
      </c>
      <c r="E405" s="1049"/>
      <c r="F405" s="769"/>
      <c r="G405" s="948" t="s">
        <v>850</v>
      </c>
      <c r="H405" s="947" t="s">
        <v>16</v>
      </c>
      <c r="I405" s="473">
        <v>140</v>
      </c>
      <c r="J405" s="473">
        <v>187</v>
      </c>
      <c r="K405" s="473">
        <v>230</v>
      </c>
      <c r="L405" s="26"/>
      <c r="M405" s="26"/>
      <c r="N405" s="27">
        <f t="shared" si="25"/>
        <v>0</v>
      </c>
      <c r="O405" s="123">
        <f t="shared" si="26"/>
        <v>0</v>
      </c>
      <c r="P405" s="137"/>
    </row>
    <row r="406" spans="1:16" ht="9" customHeight="1" x14ac:dyDescent="0.25">
      <c r="A406" s="23" t="s">
        <v>851</v>
      </c>
      <c r="B406" s="23">
        <v>7930060245130</v>
      </c>
      <c r="C406" s="578" t="s">
        <v>852</v>
      </c>
      <c r="D406" s="588">
        <v>4603775464532</v>
      </c>
      <c r="E406" s="1049"/>
      <c r="F406" s="770"/>
      <c r="G406" s="948" t="s">
        <v>853</v>
      </c>
      <c r="H406" s="947" t="s">
        <v>16</v>
      </c>
      <c r="I406" s="473">
        <v>140</v>
      </c>
      <c r="J406" s="473">
        <v>187</v>
      </c>
      <c r="K406" s="473">
        <v>230</v>
      </c>
      <c r="L406" s="26"/>
      <c r="M406" s="26"/>
      <c r="N406" s="27">
        <f t="shared" si="25"/>
        <v>0</v>
      </c>
      <c r="O406" s="123">
        <f t="shared" si="26"/>
        <v>0</v>
      </c>
      <c r="P406" s="137"/>
    </row>
    <row r="407" spans="1:16" ht="9" customHeight="1" x14ac:dyDescent="0.25">
      <c r="A407" s="23" t="s">
        <v>854</v>
      </c>
      <c r="B407" s="23">
        <v>4603775467113</v>
      </c>
      <c r="C407" s="578" t="s">
        <v>855</v>
      </c>
      <c r="D407" s="588">
        <v>4603775464549</v>
      </c>
      <c r="E407" s="1049"/>
      <c r="F407" s="771"/>
      <c r="G407" s="948" t="s">
        <v>856</v>
      </c>
      <c r="H407" s="947" t="s">
        <v>16</v>
      </c>
      <c r="I407" s="473">
        <v>140</v>
      </c>
      <c r="J407" s="473">
        <v>187</v>
      </c>
      <c r="K407" s="473">
        <v>230</v>
      </c>
      <c r="L407" s="26"/>
      <c r="M407" s="26"/>
      <c r="N407" s="27">
        <f t="shared" si="25"/>
        <v>0</v>
      </c>
      <c r="O407" s="123">
        <f t="shared" si="26"/>
        <v>0</v>
      </c>
      <c r="P407" s="137"/>
    </row>
    <row r="408" spans="1:16" ht="9" customHeight="1" x14ac:dyDescent="0.25">
      <c r="A408" s="23" t="s">
        <v>857</v>
      </c>
      <c r="B408" s="23">
        <v>7930060245147</v>
      </c>
      <c r="C408" s="578" t="s">
        <v>858</v>
      </c>
      <c r="D408" s="588">
        <v>4603775464556</v>
      </c>
      <c r="E408" s="1049"/>
      <c r="F408" s="619"/>
      <c r="G408" s="948" t="s">
        <v>859</v>
      </c>
      <c r="H408" s="947" t="s">
        <v>16</v>
      </c>
      <c r="I408" s="473">
        <v>140</v>
      </c>
      <c r="J408" s="473">
        <v>187</v>
      </c>
      <c r="K408" s="473">
        <v>230</v>
      </c>
      <c r="L408" s="26"/>
      <c r="M408" s="26"/>
      <c r="N408" s="27">
        <f t="shared" si="25"/>
        <v>0</v>
      </c>
      <c r="O408" s="123">
        <f t="shared" si="26"/>
        <v>0</v>
      </c>
      <c r="P408" s="137"/>
    </row>
    <row r="409" spans="1:16" ht="9" customHeight="1" x14ac:dyDescent="0.25">
      <c r="A409" s="23" t="s">
        <v>860</v>
      </c>
      <c r="B409" s="23">
        <v>7930060245154</v>
      </c>
      <c r="C409" s="578" t="s">
        <v>861</v>
      </c>
      <c r="D409" s="588">
        <v>4603775464563</v>
      </c>
      <c r="E409" s="1049"/>
      <c r="F409" s="772"/>
      <c r="G409" s="948" t="s">
        <v>862</v>
      </c>
      <c r="H409" s="947" t="s">
        <v>16</v>
      </c>
      <c r="I409" s="473">
        <v>140</v>
      </c>
      <c r="J409" s="473">
        <v>187</v>
      </c>
      <c r="K409" s="473">
        <v>230</v>
      </c>
      <c r="L409" s="26"/>
      <c r="M409" s="26"/>
      <c r="N409" s="27">
        <f t="shared" si="25"/>
        <v>0</v>
      </c>
      <c r="O409" s="123">
        <f t="shared" si="26"/>
        <v>0</v>
      </c>
      <c r="P409" s="137"/>
    </row>
    <row r="410" spans="1:16" ht="9" customHeight="1" x14ac:dyDescent="0.25">
      <c r="A410" s="23" t="s">
        <v>863</v>
      </c>
      <c r="B410" s="23">
        <v>7930060245161</v>
      </c>
      <c r="C410" s="578" t="s">
        <v>864</v>
      </c>
      <c r="D410" s="588">
        <v>4603775464570</v>
      </c>
      <c r="E410" s="1049"/>
      <c r="F410" s="773"/>
      <c r="G410" s="948" t="s">
        <v>865</v>
      </c>
      <c r="H410" s="947" t="s">
        <v>16</v>
      </c>
      <c r="I410" s="473">
        <v>140</v>
      </c>
      <c r="J410" s="473">
        <v>187</v>
      </c>
      <c r="K410" s="473">
        <v>230</v>
      </c>
      <c r="L410" s="26"/>
      <c r="M410" s="26"/>
      <c r="N410" s="27">
        <f t="shared" si="25"/>
        <v>0</v>
      </c>
      <c r="O410" s="123">
        <f t="shared" si="26"/>
        <v>0</v>
      </c>
      <c r="P410" s="137"/>
    </row>
    <row r="411" spans="1:16" ht="9" customHeight="1" x14ac:dyDescent="0.25">
      <c r="A411" s="91" t="s">
        <v>866</v>
      </c>
      <c r="B411" s="91">
        <v>4603775467908</v>
      </c>
      <c r="C411" s="590" t="s">
        <v>867</v>
      </c>
      <c r="D411" s="670">
        <v>4603775464587</v>
      </c>
      <c r="E411" s="1049"/>
      <c r="F411" s="774"/>
      <c r="G411" s="948" t="s">
        <v>868</v>
      </c>
      <c r="H411" s="947" t="s">
        <v>16</v>
      </c>
      <c r="I411" s="473">
        <v>140</v>
      </c>
      <c r="J411" s="473">
        <v>187</v>
      </c>
      <c r="K411" s="473">
        <v>230</v>
      </c>
      <c r="L411" s="92"/>
      <c r="M411" s="92"/>
      <c r="N411" s="93">
        <f t="shared" si="25"/>
        <v>0</v>
      </c>
      <c r="O411" s="124">
        <f t="shared" si="26"/>
        <v>0</v>
      </c>
      <c r="P411" s="137"/>
    </row>
    <row r="412" spans="1:16" ht="9" customHeight="1" thickBot="1" x14ac:dyDescent="0.3">
      <c r="A412" s="91" t="s">
        <v>869</v>
      </c>
      <c r="B412" s="91">
        <v>7930060245178</v>
      </c>
      <c r="C412" s="590" t="s">
        <v>870</v>
      </c>
      <c r="D412" s="670">
        <v>4603775464594</v>
      </c>
      <c r="E412" s="1050"/>
      <c r="F412" s="775"/>
      <c r="G412" s="949" t="s">
        <v>871</v>
      </c>
      <c r="H412" s="947" t="s">
        <v>16</v>
      </c>
      <c r="I412" s="473">
        <v>140</v>
      </c>
      <c r="J412" s="473">
        <v>187</v>
      </c>
      <c r="K412" s="473">
        <v>230</v>
      </c>
      <c r="L412" s="92"/>
      <c r="M412" s="92"/>
      <c r="N412" s="93">
        <f t="shared" si="25"/>
        <v>0</v>
      </c>
      <c r="O412" s="124">
        <f t="shared" si="26"/>
        <v>0</v>
      </c>
      <c r="P412" s="137"/>
    </row>
    <row r="413" spans="1:16" ht="9" customHeight="1" x14ac:dyDescent="0.25">
      <c r="A413" s="23" t="s">
        <v>872</v>
      </c>
      <c r="B413" s="23">
        <v>7930060245185</v>
      </c>
      <c r="C413" s="578" t="s">
        <v>873</v>
      </c>
      <c r="D413" s="588">
        <v>4603775464600</v>
      </c>
      <c r="E413" s="1048" t="s">
        <v>2079</v>
      </c>
      <c r="F413" s="776"/>
      <c r="G413" s="953" t="s">
        <v>874</v>
      </c>
      <c r="H413" s="947" t="s">
        <v>16</v>
      </c>
      <c r="I413" s="473">
        <v>140</v>
      </c>
      <c r="J413" s="473">
        <v>187</v>
      </c>
      <c r="K413" s="473">
        <v>230</v>
      </c>
      <c r="L413" s="26"/>
      <c r="M413" s="26"/>
      <c r="N413" s="27">
        <f t="shared" si="25"/>
        <v>0</v>
      </c>
      <c r="O413" s="123">
        <f t="shared" si="26"/>
        <v>0</v>
      </c>
      <c r="P413" s="137"/>
    </row>
    <row r="414" spans="1:16" ht="9" customHeight="1" x14ac:dyDescent="0.25">
      <c r="A414" s="23" t="s">
        <v>875</v>
      </c>
      <c r="B414" s="23">
        <v>7930060245192</v>
      </c>
      <c r="C414" s="578" t="s">
        <v>876</v>
      </c>
      <c r="D414" s="588">
        <v>4603775464617</v>
      </c>
      <c r="E414" s="1049"/>
      <c r="F414" s="777"/>
      <c r="G414" s="948" t="s">
        <v>877</v>
      </c>
      <c r="H414" s="947" t="s">
        <v>16</v>
      </c>
      <c r="I414" s="473">
        <v>140</v>
      </c>
      <c r="J414" s="473">
        <v>187</v>
      </c>
      <c r="K414" s="473">
        <v>230</v>
      </c>
      <c r="L414" s="26"/>
      <c r="M414" s="26"/>
      <c r="N414" s="27">
        <f t="shared" si="25"/>
        <v>0</v>
      </c>
      <c r="O414" s="123">
        <f t="shared" si="26"/>
        <v>0</v>
      </c>
      <c r="P414" s="137"/>
    </row>
    <row r="415" spans="1:16" ht="9" customHeight="1" x14ac:dyDescent="0.25">
      <c r="A415" s="23" t="s">
        <v>878</v>
      </c>
      <c r="B415" s="23">
        <v>4603775467120</v>
      </c>
      <c r="C415" s="578" t="s">
        <v>879</v>
      </c>
      <c r="D415" s="588">
        <v>4603775464624</v>
      </c>
      <c r="E415" s="1049"/>
      <c r="F415" s="778"/>
      <c r="G415" s="948" t="s">
        <v>880</v>
      </c>
      <c r="H415" s="947" t="s">
        <v>16</v>
      </c>
      <c r="I415" s="473">
        <v>140</v>
      </c>
      <c r="J415" s="473">
        <v>187</v>
      </c>
      <c r="K415" s="473">
        <v>230</v>
      </c>
      <c r="L415" s="26"/>
      <c r="M415" s="26"/>
      <c r="N415" s="27">
        <f t="shared" si="25"/>
        <v>0</v>
      </c>
      <c r="O415" s="123">
        <f t="shared" si="26"/>
        <v>0</v>
      </c>
      <c r="P415" s="137"/>
    </row>
    <row r="416" spans="1:16" ht="9" customHeight="1" x14ac:dyDescent="0.25">
      <c r="A416" s="23" t="s">
        <v>881</v>
      </c>
      <c r="B416" s="23">
        <v>7930060245208</v>
      </c>
      <c r="C416" s="578" t="s">
        <v>882</v>
      </c>
      <c r="D416" s="588">
        <v>4603775464631</v>
      </c>
      <c r="E416" s="1049"/>
      <c r="F416" s="779"/>
      <c r="G416" s="948" t="s">
        <v>883</v>
      </c>
      <c r="H416" s="947" t="s">
        <v>16</v>
      </c>
      <c r="I416" s="473">
        <v>140</v>
      </c>
      <c r="J416" s="473">
        <v>187</v>
      </c>
      <c r="K416" s="473">
        <v>230</v>
      </c>
      <c r="L416" s="26"/>
      <c r="M416" s="26"/>
      <c r="N416" s="27">
        <f t="shared" si="25"/>
        <v>0</v>
      </c>
      <c r="O416" s="123">
        <f t="shared" si="26"/>
        <v>0</v>
      </c>
      <c r="P416" s="137"/>
    </row>
    <row r="417" spans="1:16" ht="9" customHeight="1" x14ac:dyDescent="0.25">
      <c r="A417" s="23" t="s">
        <v>884</v>
      </c>
      <c r="B417" s="23">
        <v>7930060245215</v>
      </c>
      <c r="C417" s="578" t="s">
        <v>885</v>
      </c>
      <c r="D417" s="588">
        <v>4603775464648</v>
      </c>
      <c r="E417" s="1049"/>
      <c r="F417" s="780"/>
      <c r="G417" s="948" t="s">
        <v>886</v>
      </c>
      <c r="H417" s="947" t="s">
        <v>16</v>
      </c>
      <c r="I417" s="473">
        <v>140</v>
      </c>
      <c r="J417" s="473">
        <v>187</v>
      </c>
      <c r="K417" s="473">
        <v>230</v>
      </c>
      <c r="L417" s="26"/>
      <c r="M417" s="26"/>
      <c r="N417" s="27">
        <f t="shared" si="25"/>
        <v>0</v>
      </c>
      <c r="O417" s="123">
        <f t="shared" si="26"/>
        <v>0</v>
      </c>
      <c r="P417" s="137"/>
    </row>
    <row r="418" spans="1:16" ht="9" customHeight="1" x14ac:dyDescent="0.25">
      <c r="A418" s="23" t="s">
        <v>887</v>
      </c>
      <c r="B418" s="23">
        <v>7930060245222</v>
      </c>
      <c r="C418" s="578" t="s">
        <v>888</v>
      </c>
      <c r="D418" s="588">
        <v>4603775464655</v>
      </c>
      <c r="E418" s="1049"/>
      <c r="F418" s="781"/>
      <c r="G418" s="948" t="s">
        <v>889</v>
      </c>
      <c r="H418" s="947" t="s">
        <v>16</v>
      </c>
      <c r="I418" s="473">
        <v>140</v>
      </c>
      <c r="J418" s="473">
        <v>187</v>
      </c>
      <c r="K418" s="473">
        <v>230</v>
      </c>
      <c r="L418" s="26"/>
      <c r="M418" s="26"/>
      <c r="N418" s="27">
        <f t="shared" si="25"/>
        <v>0</v>
      </c>
      <c r="O418" s="123">
        <f t="shared" si="26"/>
        <v>0</v>
      </c>
      <c r="P418" s="137"/>
    </row>
    <row r="419" spans="1:16" ht="9" customHeight="1" x14ac:dyDescent="0.25">
      <c r="A419" s="23" t="s">
        <v>890</v>
      </c>
      <c r="B419" s="23">
        <v>4603775467137</v>
      </c>
      <c r="C419" s="578" t="s">
        <v>891</v>
      </c>
      <c r="D419" s="588">
        <v>4603775464662</v>
      </c>
      <c r="E419" s="1049"/>
      <c r="F419" s="782"/>
      <c r="G419" s="948" t="s">
        <v>892</v>
      </c>
      <c r="H419" s="947" t="s">
        <v>16</v>
      </c>
      <c r="I419" s="473">
        <v>140</v>
      </c>
      <c r="J419" s="473">
        <v>187</v>
      </c>
      <c r="K419" s="473">
        <v>230</v>
      </c>
      <c r="L419" s="26"/>
      <c r="M419" s="26"/>
      <c r="N419" s="27">
        <f t="shared" si="25"/>
        <v>0</v>
      </c>
      <c r="O419" s="123">
        <f t="shared" si="26"/>
        <v>0</v>
      </c>
      <c r="P419" s="137"/>
    </row>
    <row r="420" spans="1:16" ht="9" customHeight="1" x14ac:dyDescent="0.25">
      <c r="A420" s="23" t="s">
        <v>893</v>
      </c>
      <c r="B420" s="23">
        <v>4603775467144</v>
      </c>
      <c r="C420" s="578" t="s">
        <v>894</v>
      </c>
      <c r="D420" s="588">
        <v>4603775464679</v>
      </c>
      <c r="E420" s="1049"/>
      <c r="F420" s="783"/>
      <c r="G420" s="948" t="s">
        <v>895</v>
      </c>
      <c r="H420" s="947" t="s">
        <v>16</v>
      </c>
      <c r="I420" s="473">
        <v>140</v>
      </c>
      <c r="J420" s="473">
        <v>187</v>
      </c>
      <c r="K420" s="473">
        <v>230</v>
      </c>
      <c r="L420" s="26"/>
      <c r="M420" s="26"/>
      <c r="N420" s="27">
        <f t="shared" si="25"/>
        <v>0</v>
      </c>
      <c r="O420" s="123">
        <f t="shared" si="26"/>
        <v>0</v>
      </c>
      <c r="P420" s="137"/>
    </row>
    <row r="421" spans="1:16" ht="9" customHeight="1" x14ac:dyDescent="0.25">
      <c r="A421" s="23" t="s">
        <v>896</v>
      </c>
      <c r="B421" s="23">
        <v>4603775467915</v>
      </c>
      <c r="C421" s="578" t="s">
        <v>897</v>
      </c>
      <c r="D421" s="588">
        <v>4603775464686</v>
      </c>
      <c r="E421" s="1049"/>
      <c r="F421" s="784"/>
      <c r="G421" s="948" t="s">
        <v>898</v>
      </c>
      <c r="H421" s="947" t="s">
        <v>16</v>
      </c>
      <c r="I421" s="473">
        <v>140</v>
      </c>
      <c r="J421" s="473">
        <v>187</v>
      </c>
      <c r="K421" s="473">
        <v>230</v>
      </c>
      <c r="L421" s="26"/>
      <c r="M421" s="26"/>
      <c r="N421" s="27">
        <f t="shared" si="25"/>
        <v>0</v>
      </c>
      <c r="O421" s="123">
        <f t="shared" si="26"/>
        <v>0</v>
      </c>
      <c r="P421" s="137"/>
    </row>
    <row r="422" spans="1:16" ht="9" customHeight="1" x14ac:dyDescent="0.25">
      <c r="A422" s="23" t="s">
        <v>899</v>
      </c>
      <c r="B422" s="23">
        <v>4603775467922</v>
      </c>
      <c r="C422" s="578" t="s">
        <v>900</v>
      </c>
      <c r="D422" s="588">
        <v>4603775464693</v>
      </c>
      <c r="E422" s="1049"/>
      <c r="F422" s="785"/>
      <c r="G422" s="948" t="s">
        <v>901</v>
      </c>
      <c r="H422" s="947" t="s">
        <v>16</v>
      </c>
      <c r="I422" s="473">
        <v>140</v>
      </c>
      <c r="J422" s="473">
        <v>187</v>
      </c>
      <c r="K422" s="473">
        <v>230</v>
      </c>
      <c r="L422" s="26"/>
      <c r="M422" s="26"/>
      <c r="N422" s="27">
        <f t="shared" si="25"/>
        <v>0</v>
      </c>
      <c r="O422" s="123">
        <f t="shared" si="26"/>
        <v>0</v>
      </c>
      <c r="P422" s="137"/>
    </row>
    <row r="423" spans="1:16" ht="9" customHeight="1" thickBot="1" x14ac:dyDescent="0.3">
      <c r="A423" s="23" t="s">
        <v>902</v>
      </c>
      <c r="B423" s="23">
        <v>4603775467151</v>
      </c>
      <c r="C423" s="578" t="s">
        <v>903</v>
      </c>
      <c r="D423" s="588">
        <v>4603775464709</v>
      </c>
      <c r="E423" s="1050"/>
      <c r="F423" s="786"/>
      <c r="G423" s="949" t="s">
        <v>904</v>
      </c>
      <c r="H423" s="947" t="s">
        <v>16</v>
      </c>
      <c r="I423" s="473">
        <v>140</v>
      </c>
      <c r="J423" s="473">
        <v>187</v>
      </c>
      <c r="K423" s="473">
        <v>230</v>
      </c>
      <c r="L423" s="26"/>
      <c r="M423" s="26"/>
      <c r="N423" s="27">
        <f t="shared" si="25"/>
        <v>0</v>
      </c>
      <c r="O423" s="123">
        <f t="shared" si="26"/>
        <v>0</v>
      </c>
      <c r="P423" s="137"/>
    </row>
    <row r="424" spans="1:16" ht="9" customHeight="1" x14ac:dyDescent="0.25">
      <c r="A424" s="23" t="s">
        <v>905</v>
      </c>
      <c r="B424" s="23">
        <v>4603775467472</v>
      </c>
      <c r="C424" s="578" t="s">
        <v>906</v>
      </c>
      <c r="D424" s="588">
        <v>4603775464716</v>
      </c>
      <c r="E424" s="1051" t="s">
        <v>2080</v>
      </c>
      <c r="F424" s="787"/>
      <c r="G424" s="953" t="s">
        <v>907</v>
      </c>
      <c r="H424" s="947" t="s">
        <v>16</v>
      </c>
      <c r="I424" s="473">
        <v>140</v>
      </c>
      <c r="J424" s="473">
        <v>187</v>
      </c>
      <c r="K424" s="473">
        <v>230</v>
      </c>
      <c r="L424" s="26"/>
      <c r="M424" s="26"/>
      <c r="N424" s="27">
        <f t="shared" si="25"/>
        <v>0</v>
      </c>
      <c r="O424" s="123">
        <f t="shared" si="26"/>
        <v>0</v>
      </c>
      <c r="P424" s="137"/>
    </row>
    <row r="425" spans="1:16" ht="9" customHeight="1" x14ac:dyDescent="0.25">
      <c r="A425" s="23" t="s">
        <v>908</v>
      </c>
      <c r="B425" s="23">
        <v>7930060245239</v>
      </c>
      <c r="C425" s="578" t="s">
        <v>909</v>
      </c>
      <c r="D425" s="588">
        <v>4603775464723</v>
      </c>
      <c r="E425" s="1052"/>
      <c r="F425" s="788"/>
      <c r="G425" s="948" t="s">
        <v>910</v>
      </c>
      <c r="H425" s="947" t="s">
        <v>16</v>
      </c>
      <c r="I425" s="473">
        <v>140</v>
      </c>
      <c r="J425" s="473">
        <v>187</v>
      </c>
      <c r="K425" s="473">
        <v>230</v>
      </c>
      <c r="L425" s="26"/>
      <c r="M425" s="26"/>
      <c r="N425" s="27">
        <f t="shared" si="25"/>
        <v>0</v>
      </c>
      <c r="O425" s="123">
        <f t="shared" si="26"/>
        <v>0</v>
      </c>
      <c r="P425" s="137"/>
    </row>
    <row r="426" spans="1:16" ht="9" customHeight="1" x14ac:dyDescent="0.25">
      <c r="A426" s="23" t="s">
        <v>911</v>
      </c>
      <c r="B426" s="23">
        <v>7930060245246</v>
      </c>
      <c r="C426" s="578" t="s">
        <v>912</v>
      </c>
      <c r="D426" s="588">
        <v>4603775464730</v>
      </c>
      <c r="E426" s="1052"/>
      <c r="F426" s="789"/>
      <c r="G426" s="948" t="s">
        <v>913</v>
      </c>
      <c r="H426" s="947" t="s">
        <v>16</v>
      </c>
      <c r="I426" s="473">
        <v>140</v>
      </c>
      <c r="J426" s="473">
        <v>187</v>
      </c>
      <c r="K426" s="473">
        <v>230</v>
      </c>
      <c r="L426" s="26"/>
      <c r="M426" s="26"/>
      <c r="N426" s="27">
        <f t="shared" si="25"/>
        <v>0</v>
      </c>
      <c r="O426" s="123">
        <f t="shared" si="26"/>
        <v>0</v>
      </c>
      <c r="P426" s="137"/>
    </row>
    <row r="427" spans="1:16" ht="9" customHeight="1" x14ac:dyDescent="0.25">
      <c r="A427" s="23" t="s">
        <v>914</v>
      </c>
      <c r="B427" s="23">
        <v>7930060245253</v>
      </c>
      <c r="C427" s="578" t="s">
        <v>915</v>
      </c>
      <c r="D427" s="588">
        <v>4603775464747</v>
      </c>
      <c r="E427" s="1052"/>
      <c r="F427" s="790"/>
      <c r="G427" s="948" t="s">
        <v>916</v>
      </c>
      <c r="H427" s="947" t="s">
        <v>16</v>
      </c>
      <c r="I427" s="473">
        <v>140</v>
      </c>
      <c r="J427" s="473">
        <v>187</v>
      </c>
      <c r="K427" s="473">
        <v>230</v>
      </c>
      <c r="L427" s="26"/>
      <c r="M427" s="26"/>
      <c r="N427" s="27">
        <f t="shared" si="25"/>
        <v>0</v>
      </c>
      <c r="O427" s="123">
        <f t="shared" si="26"/>
        <v>0</v>
      </c>
      <c r="P427" s="137"/>
    </row>
    <row r="428" spans="1:16" ht="9" customHeight="1" x14ac:dyDescent="0.25">
      <c r="A428" s="23" t="s">
        <v>917</v>
      </c>
      <c r="B428" s="23">
        <v>7930060245260</v>
      </c>
      <c r="C428" s="578" t="s">
        <v>918</v>
      </c>
      <c r="D428" s="588">
        <v>4603775464754</v>
      </c>
      <c r="E428" s="1052"/>
      <c r="F428" s="791"/>
      <c r="G428" s="948" t="s">
        <v>919</v>
      </c>
      <c r="H428" s="947" t="s">
        <v>16</v>
      </c>
      <c r="I428" s="473">
        <v>140</v>
      </c>
      <c r="J428" s="473">
        <v>187</v>
      </c>
      <c r="K428" s="473">
        <v>230</v>
      </c>
      <c r="L428" s="26"/>
      <c r="M428" s="26"/>
      <c r="N428" s="27">
        <f t="shared" si="25"/>
        <v>0</v>
      </c>
      <c r="O428" s="123">
        <f t="shared" si="26"/>
        <v>0</v>
      </c>
      <c r="P428" s="137"/>
    </row>
    <row r="429" spans="1:16" ht="9" customHeight="1" x14ac:dyDescent="0.25">
      <c r="A429" s="23" t="s">
        <v>920</v>
      </c>
      <c r="B429" s="23">
        <v>7930060245277</v>
      </c>
      <c r="C429" s="578" t="s">
        <v>921</v>
      </c>
      <c r="D429" s="588">
        <v>4603775464761</v>
      </c>
      <c r="E429" s="1052"/>
      <c r="F429" s="792"/>
      <c r="G429" s="948" t="s">
        <v>922</v>
      </c>
      <c r="H429" s="947" t="s">
        <v>16</v>
      </c>
      <c r="I429" s="473">
        <v>140</v>
      </c>
      <c r="J429" s="473">
        <v>187</v>
      </c>
      <c r="K429" s="473">
        <v>230</v>
      </c>
      <c r="L429" s="26"/>
      <c r="M429" s="26"/>
      <c r="N429" s="27">
        <f t="shared" si="25"/>
        <v>0</v>
      </c>
      <c r="O429" s="123">
        <f t="shared" si="26"/>
        <v>0</v>
      </c>
      <c r="P429" s="137"/>
    </row>
    <row r="430" spans="1:16" ht="9" customHeight="1" x14ac:dyDescent="0.25">
      <c r="A430" s="23" t="s">
        <v>923</v>
      </c>
      <c r="B430" s="23">
        <v>4603775467465</v>
      </c>
      <c r="C430" s="578" t="s">
        <v>924</v>
      </c>
      <c r="D430" s="588">
        <v>4603775464778</v>
      </c>
      <c r="E430" s="1052"/>
      <c r="F430" s="793"/>
      <c r="G430" s="948" t="s">
        <v>925</v>
      </c>
      <c r="H430" s="947" t="s">
        <v>16</v>
      </c>
      <c r="I430" s="473">
        <v>140</v>
      </c>
      <c r="J430" s="473">
        <v>187</v>
      </c>
      <c r="K430" s="473">
        <v>230</v>
      </c>
      <c r="L430" s="26"/>
      <c r="M430" s="26"/>
      <c r="N430" s="27">
        <f t="shared" si="25"/>
        <v>0</v>
      </c>
      <c r="O430" s="123">
        <f t="shared" si="26"/>
        <v>0</v>
      </c>
      <c r="P430" s="137"/>
    </row>
    <row r="431" spans="1:16" ht="9" customHeight="1" x14ac:dyDescent="0.25">
      <c r="A431" s="23" t="s">
        <v>926</v>
      </c>
      <c r="B431" s="23">
        <v>7930060245284</v>
      </c>
      <c r="C431" s="578" t="s">
        <v>927</v>
      </c>
      <c r="D431" s="588">
        <v>4603775464785</v>
      </c>
      <c r="E431" s="1052"/>
      <c r="F431" s="794"/>
      <c r="G431" s="948" t="s">
        <v>928</v>
      </c>
      <c r="H431" s="947" t="s">
        <v>16</v>
      </c>
      <c r="I431" s="473">
        <v>140</v>
      </c>
      <c r="J431" s="473">
        <v>187</v>
      </c>
      <c r="K431" s="473">
        <v>230</v>
      </c>
      <c r="L431" s="26"/>
      <c r="M431" s="26"/>
      <c r="N431" s="27">
        <f t="shared" si="25"/>
        <v>0</v>
      </c>
      <c r="O431" s="123">
        <f t="shared" si="26"/>
        <v>0</v>
      </c>
      <c r="P431" s="137"/>
    </row>
    <row r="432" spans="1:16" ht="9" customHeight="1" thickBot="1" x14ac:dyDescent="0.3">
      <c r="A432" s="23" t="s">
        <v>929</v>
      </c>
      <c r="B432" s="23">
        <v>7930060245291</v>
      </c>
      <c r="C432" s="578" t="s">
        <v>930</v>
      </c>
      <c r="D432" s="588">
        <v>4603775464792</v>
      </c>
      <c r="E432" s="1053"/>
      <c r="F432" s="795"/>
      <c r="G432" s="949" t="s">
        <v>931</v>
      </c>
      <c r="H432" s="947" t="s">
        <v>16</v>
      </c>
      <c r="I432" s="473">
        <v>140</v>
      </c>
      <c r="J432" s="473">
        <v>187</v>
      </c>
      <c r="K432" s="473">
        <v>230</v>
      </c>
      <c r="L432" s="26"/>
      <c r="M432" s="26"/>
      <c r="N432" s="27">
        <f t="shared" si="25"/>
        <v>0</v>
      </c>
      <c r="O432" s="123">
        <f t="shared" si="26"/>
        <v>0</v>
      </c>
      <c r="P432" s="137"/>
    </row>
    <row r="433" spans="1:16" ht="10.5" customHeight="1" x14ac:dyDescent="0.25">
      <c r="A433" s="23" t="s">
        <v>932</v>
      </c>
      <c r="B433" s="23">
        <v>7930060245307</v>
      </c>
      <c r="C433" s="578" t="s">
        <v>933</v>
      </c>
      <c r="D433" s="588">
        <v>4603775464808</v>
      </c>
      <c r="E433" s="1036" t="s">
        <v>2081</v>
      </c>
      <c r="F433" s="619"/>
      <c r="G433" s="953" t="s">
        <v>934</v>
      </c>
      <c r="H433" s="947" t="s">
        <v>16</v>
      </c>
      <c r="I433" s="473">
        <v>140</v>
      </c>
      <c r="J433" s="473">
        <v>187</v>
      </c>
      <c r="K433" s="473">
        <v>230</v>
      </c>
      <c r="L433" s="26"/>
      <c r="M433" s="26"/>
      <c r="N433" s="27">
        <f t="shared" si="25"/>
        <v>0</v>
      </c>
      <c r="O433" s="123">
        <f t="shared" si="26"/>
        <v>0</v>
      </c>
      <c r="P433" s="137"/>
    </row>
    <row r="434" spans="1:16" ht="10.5" customHeight="1" x14ac:dyDescent="0.25">
      <c r="A434" s="23" t="s">
        <v>935</v>
      </c>
      <c r="B434" s="23">
        <v>7930060245314</v>
      </c>
      <c r="C434" s="578" t="s">
        <v>936</v>
      </c>
      <c r="D434" s="588">
        <v>4603775464815</v>
      </c>
      <c r="E434" s="1041"/>
      <c r="F434" s="796"/>
      <c r="G434" s="948" t="s">
        <v>937</v>
      </c>
      <c r="H434" s="947" t="s">
        <v>16</v>
      </c>
      <c r="I434" s="473">
        <v>140</v>
      </c>
      <c r="J434" s="473">
        <v>187</v>
      </c>
      <c r="K434" s="473">
        <v>230</v>
      </c>
      <c r="L434" s="26"/>
      <c r="M434" s="26"/>
      <c r="N434" s="27">
        <f t="shared" si="25"/>
        <v>0</v>
      </c>
      <c r="O434" s="123">
        <f t="shared" si="26"/>
        <v>0</v>
      </c>
      <c r="P434" s="137"/>
    </row>
    <row r="435" spans="1:16" ht="10.5" customHeight="1" x14ac:dyDescent="0.25">
      <c r="A435" s="23" t="s">
        <v>938</v>
      </c>
      <c r="B435" s="23">
        <v>7930060245321</v>
      </c>
      <c r="C435" s="578" t="s">
        <v>939</v>
      </c>
      <c r="D435" s="588">
        <v>4603775464822</v>
      </c>
      <c r="E435" s="1041"/>
      <c r="F435" s="797"/>
      <c r="G435" s="948" t="s">
        <v>940</v>
      </c>
      <c r="H435" s="947" t="s">
        <v>16</v>
      </c>
      <c r="I435" s="473">
        <v>140</v>
      </c>
      <c r="J435" s="473">
        <v>187</v>
      </c>
      <c r="K435" s="473">
        <v>230</v>
      </c>
      <c r="L435" s="26"/>
      <c r="M435" s="26"/>
      <c r="N435" s="27">
        <f t="shared" si="25"/>
        <v>0</v>
      </c>
      <c r="O435" s="123">
        <f t="shared" si="26"/>
        <v>0</v>
      </c>
      <c r="P435" s="137"/>
    </row>
    <row r="436" spans="1:16" ht="10.5" customHeight="1" x14ac:dyDescent="0.25">
      <c r="A436" s="23" t="s">
        <v>941</v>
      </c>
      <c r="B436" s="23">
        <v>7930060245338</v>
      </c>
      <c r="C436" s="578" t="s">
        <v>942</v>
      </c>
      <c r="D436" s="588">
        <v>4603775464839</v>
      </c>
      <c r="E436" s="1041"/>
      <c r="F436" s="798"/>
      <c r="G436" s="948" t="s">
        <v>943</v>
      </c>
      <c r="H436" s="947" t="s">
        <v>16</v>
      </c>
      <c r="I436" s="473">
        <v>140</v>
      </c>
      <c r="J436" s="473">
        <v>187</v>
      </c>
      <c r="K436" s="473">
        <v>230</v>
      </c>
      <c r="L436" s="26"/>
      <c r="M436" s="26"/>
      <c r="N436" s="27">
        <f t="shared" si="25"/>
        <v>0</v>
      </c>
      <c r="O436" s="123">
        <f t="shared" si="26"/>
        <v>0</v>
      </c>
      <c r="P436" s="137"/>
    </row>
    <row r="437" spans="1:16" ht="10.5" customHeight="1" thickBot="1" x14ac:dyDescent="0.3">
      <c r="A437" s="23" t="s">
        <v>944</v>
      </c>
      <c r="B437" s="23">
        <v>7930060245345</v>
      </c>
      <c r="C437" s="578" t="s">
        <v>945</v>
      </c>
      <c r="D437" s="588">
        <v>4603775464846</v>
      </c>
      <c r="E437" s="1042"/>
      <c r="F437" s="799"/>
      <c r="G437" s="949" t="s">
        <v>946</v>
      </c>
      <c r="H437" s="947" t="s">
        <v>16</v>
      </c>
      <c r="I437" s="473">
        <v>140</v>
      </c>
      <c r="J437" s="473">
        <v>187</v>
      </c>
      <c r="K437" s="473">
        <v>230</v>
      </c>
      <c r="L437" s="26"/>
      <c r="M437" s="26"/>
      <c r="N437" s="27">
        <f t="shared" si="25"/>
        <v>0</v>
      </c>
      <c r="O437" s="123">
        <f t="shared" si="26"/>
        <v>0</v>
      </c>
      <c r="P437" s="137"/>
    </row>
    <row r="438" spans="1:16" ht="9" customHeight="1" x14ac:dyDescent="0.25">
      <c r="A438" s="23" t="s">
        <v>947</v>
      </c>
      <c r="B438" s="23">
        <v>7930060245352</v>
      </c>
      <c r="C438" s="578" t="s">
        <v>948</v>
      </c>
      <c r="D438" s="588">
        <v>4603775464853</v>
      </c>
      <c r="E438" s="1036" t="s">
        <v>2082</v>
      </c>
      <c r="F438" s="800"/>
      <c r="G438" s="953" t="s">
        <v>949</v>
      </c>
      <c r="H438" s="947" t="s">
        <v>16</v>
      </c>
      <c r="I438" s="473">
        <v>140</v>
      </c>
      <c r="J438" s="473">
        <v>187</v>
      </c>
      <c r="K438" s="473">
        <v>230</v>
      </c>
      <c r="L438" s="26"/>
      <c r="M438" s="26"/>
      <c r="N438" s="27">
        <f t="shared" si="25"/>
        <v>0</v>
      </c>
      <c r="O438" s="123">
        <f t="shared" si="26"/>
        <v>0</v>
      </c>
      <c r="P438" s="137"/>
    </row>
    <row r="439" spans="1:16" ht="9" customHeight="1" x14ac:dyDescent="0.25">
      <c r="A439" s="23" t="s">
        <v>950</v>
      </c>
      <c r="B439" s="23">
        <v>4603775467694</v>
      </c>
      <c r="C439" s="578" t="s">
        <v>951</v>
      </c>
      <c r="D439" s="588">
        <v>4603775464860</v>
      </c>
      <c r="E439" s="1041"/>
      <c r="F439" s="801"/>
      <c r="G439" s="948" t="s">
        <v>952</v>
      </c>
      <c r="H439" s="947" t="s">
        <v>16</v>
      </c>
      <c r="I439" s="473">
        <v>140</v>
      </c>
      <c r="J439" s="473">
        <v>187</v>
      </c>
      <c r="K439" s="473">
        <v>230</v>
      </c>
      <c r="L439" s="26"/>
      <c r="M439" s="26"/>
      <c r="N439" s="27">
        <f t="shared" si="25"/>
        <v>0</v>
      </c>
      <c r="O439" s="123">
        <f t="shared" si="26"/>
        <v>0</v>
      </c>
      <c r="P439" s="137"/>
    </row>
    <row r="440" spans="1:16" ht="9" customHeight="1" x14ac:dyDescent="0.25">
      <c r="A440" s="23" t="s">
        <v>953</v>
      </c>
      <c r="B440" s="23">
        <v>4603775467700</v>
      </c>
      <c r="C440" s="578" t="s">
        <v>954</v>
      </c>
      <c r="D440" s="588">
        <v>4603775464877</v>
      </c>
      <c r="E440" s="1041"/>
      <c r="F440" s="802"/>
      <c r="G440" s="948" t="s">
        <v>955</v>
      </c>
      <c r="H440" s="947" t="s">
        <v>16</v>
      </c>
      <c r="I440" s="473">
        <v>140</v>
      </c>
      <c r="J440" s="473">
        <v>187</v>
      </c>
      <c r="K440" s="473">
        <v>230</v>
      </c>
      <c r="L440" s="26"/>
      <c r="M440" s="26"/>
      <c r="N440" s="27">
        <f t="shared" si="25"/>
        <v>0</v>
      </c>
      <c r="O440" s="123">
        <f t="shared" si="26"/>
        <v>0</v>
      </c>
      <c r="P440" s="137"/>
    </row>
    <row r="441" spans="1:16" ht="9" customHeight="1" x14ac:dyDescent="0.25">
      <c r="A441" s="23" t="s">
        <v>956</v>
      </c>
      <c r="B441" s="23">
        <v>7930060245369</v>
      </c>
      <c r="C441" s="578" t="s">
        <v>957</v>
      </c>
      <c r="D441" s="588">
        <v>4603775464884</v>
      </c>
      <c r="E441" s="1041"/>
      <c r="F441" s="803"/>
      <c r="G441" s="948" t="s">
        <v>958</v>
      </c>
      <c r="H441" s="947" t="s">
        <v>16</v>
      </c>
      <c r="I441" s="473">
        <v>140</v>
      </c>
      <c r="J441" s="473">
        <v>187</v>
      </c>
      <c r="K441" s="473">
        <v>230</v>
      </c>
      <c r="L441" s="26"/>
      <c r="M441" s="26"/>
      <c r="N441" s="27">
        <f t="shared" si="25"/>
        <v>0</v>
      </c>
      <c r="O441" s="123">
        <f t="shared" si="26"/>
        <v>0</v>
      </c>
      <c r="P441" s="137"/>
    </row>
    <row r="442" spans="1:16" ht="9" customHeight="1" x14ac:dyDescent="0.25">
      <c r="A442" s="23" t="s">
        <v>959</v>
      </c>
      <c r="B442" s="23">
        <v>7930060245376</v>
      </c>
      <c r="C442" s="578" t="s">
        <v>960</v>
      </c>
      <c r="D442" s="588">
        <v>4603775464891</v>
      </c>
      <c r="E442" s="1041"/>
      <c r="F442" s="804"/>
      <c r="G442" s="948" t="s">
        <v>961</v>
      </c>
      <c r="H442" s="947" t="s">
        <v>16</v>
      </c>
      <c r="I442" s="473">
        <v>140</v>
      </c>
      <c r="J442" s="473">
        <v>187</v>
      </c>
      <c r="K442" s="473">
        <v>230</v>
      </c>
      <c r="L442" s="26"/>
      <c r="M442" s="26"/>
      <c r="N442" s="27">
        <f t="shared" si="25"/>
        <v>0</v>
      </c>
      <c r="O442" s="123">
        <f t="shared" si="26"/>
        <v>0</v>
      </c>
      <c r="P442" s="137"/>
    </row>
    <row r="443" spans="1:16" ht="9" customHeight="1" thickBot="1" x14ac:dyDescent="0.3">
      <c r="A443" s="23" t="s">
        <v>962</v>
      </c>
      <c r="B443" s="23">
        <v>4603775469063</v>
      </c>
      <c r="C443" s="578" t="s">
        <v>963</v>
      </c>
      <c r="D443" s="588">
        <v>4603775464907</v>
      </c>
      <c r="E443" s="1042"/>
      <c r="F443" s="805"/>
      <c r="G443" s="949" t="s">
        <v>964</v>
      </c>
      <c r="H443" s="947" t="s">
        <v>16</v>
      </c>
      <c r="I443" s="473">
        <v>140</v>
      </c>
      <c r="J443" s="473">
        <v>187</v>
      </c>
      <c r="K443" s="473">
        <v>230</v>
      </c>
      <c r="L443" s="26"/>
      <c r="M443" s="26"/>
      <c r="N443" s="27">
        <f t="shared" si="25"/>
        <v>0</v>
      </c>
      <c r="O443" s="123">
        <f t="shared" si="26"/>
        <v>0</v>
      </c>
      <c r="P443" s="137"/>
    </row>
    <row r="444" spans="1:16" ht="9" customHeight="1" x14ac:dyDescent="0.25">
      <c r="A444" s="23" t="s">
        <v>965</v>
      </c>
      <c r="B444" s="23">
        <v>7930060245390</v>
      </c>
      <c r="C444" s="578" t="s">
        <v>966</v>
      </c>
      <c r="D444" s="588">
        <v>4603775464914</v>
      </c>
      <c r="E444" s="1045" t="s">
        <v>2083</v>
      </c>
      <c r="F444" s="806"/>
      <c r="G444" s="953" t="s">
        <v>967</v>
      </c>
      <c r="H444" s="947" t="s">
        <v>16</v>
      </c>
      <c r="I444" s="473">
        <v>140</v>
      </c>
      <c r="J444" s="473">
        <v>187</v>
      </c>
      <c r="K444" s="473">
        <v>230</v>
      </c>
      <c r="L444" s="26"/>
      <c r="M444" s="26"/>
      <c r="N444" s="27">
        <f t="shared" si="25"/>
        <v>0</v>
      </c>
      <c r="O444" s="123">
        <f t="shared" si="26"/>
        <v>0</v>
      </c>
      <c r="P444" s="137"/>
    </row>
    <row r="445" spans="1:16" ht="9" customHeight="1" x14ac:dyDescent="0.25">
      <c r="A445" s="23" t="s">
        <v>968</v>
      </c>
      <c r="B445" s="23">
        <v>4603775469070</v>
      </c>
      <c r="C445" s="578" t="s">
        <v>969</v>
      </c>
      <c r="D445" s="588">
        <v>4603775464921</v>
      </c>
      <c r="E445" s="1046"/>
      <c r="F445" s="807"/>
      <c r="G445" s="948" t="s">
        <v>970</v>
      </c>
      <c r="H445" s="947" t="s">
        <v>16</v>
      </c>
      <c r="I445" s="473">
        <v>140</v>
      </c>
      <c r="J445" s="473">
        <v>187</v>
      </c>
      <c r="K445" s="473">
        <v>230</v>
      </c>
      <c r="L445" s="26"/>
      <c r="M445" s="26"/>
      <c r="N445" s="27">
        <f t="shared" si="25"/>
        <v>0</v>
      </c>
      <c r="O445" s="123">
        <f t="shared" si="26"/>
        <v>0</v>
      </c>
      <c r="P445" s="137"/>
    </row>
    <row r="446" spans="1:16" ht="9" customHeight="1" x14ac:dyDescent="0.25">
      <c r="A446" s="23" t="s">
        <v>971</v>
      </c>
      <c r="B446" s="23">
        <v>7930060245413</v>
      </c>
      <c r="C446" s="578" t="s">
        <v>972</v>
      </c>
      <c r="D446" s="588">
        <v>4603775464938</v>
      </c>
      <c r="E446" s="1046"/>
      <c r="F446" s="808"/>
      <c r="G446" s="948" t="s">
        <v>973</v>
      </c>
      <c r="H446" s="947" t="s">
        <v>16</v>
      </c>
      <c r="I446" s="473">
        <v>140</v>
      </c>
      <c r="J446" s="473">
        <v>187</v>
      </c>
      <c r="K446" s="473">
        <v>230</v>
      </c>
      <c r="L446" s="26"/>
      <c r="M446" s="26"/>
      <c r="N446" s="27">
        <f t="shared" si="25"/>
        <v>0</v>
      </c>
      <c r="O446" s="123">
        <f t="shared" si="26"/>
        <v>0</v>
      </c>
      <c r="P446" s="137"/>
    </row>
    <row r="447" spans="1:16" ht="9" customHeight="1" x14ac:dyDescent="0.25">
      <c r="A447" s="23" t="s">
        <v>974</v>
      </c>
      <c r="B447" s="23">
        <v>7930060245420</v>
      </c>
      <c r="C447" s="578" t="s">
        <v>975</v>
      </c>
      <c r="D447" s="588">
        <v>4603775464945</v>
      </c>
      <c r="E447" s="1046"/>
      <c r="F447" s="809"/>
      <c r="G447" s="948" t="s">
        <v>976</v>
      </c>
      <c r="H447" s="947" t="s">
        <v>16</v>
      </c>
      <c r="I447" s="473">
        <v>140</v>
      </c>
      <c r="J447" s="473">
        <v>187</v>
      </c>
      <c r="K447" s="473">
        <v>230</v>
      </c>
      <c r="L447" s="26"/>
      <c r="M447" s="26"/>
      <c r="N447" s="27">
        <f t="shared" si="25"/>
        <v>0</v>
      </c>
      <c r="O447" s="123">
        <f t="shared" si="26"/>
        <v>0</v>
      </c>
      <c r="P447" s="137"/>
    </row>
    <row r="448" spans="1:16" ht="9" customHeight="1" x14ac:dyDescent="0.25">
      <c r="A448" s="23" t="s">
        <v>977</v>
      </c>
      <c r="B448" s="23">
        <v>7930060245437</v>
      </c>
      <c r="C448" s="578" t="s">
        <v>978</v>
      </c>
      <c r="D448" s="588">
        <v>4603775464952</v>
      </c>
      <c r="E448" s="1046"/>
      <c r="F448" s="810"/>
      <c r="G448" s="948" t="s">
        <v>979</v>
      </c>
      <c r="H448" s="947" t="s">
        <v>16</v>
      </c>
      <c r="I448" s="473">
        <v>140</v>
      </c>
      <c r="J448" s="473">
        <v>187</v>
      </c>
      <c r="K448" s="473">
        <v>230</v>
      </c>
      <c r="L448" s="26"/>
      <c r="M448" s="26"/>
      <c r="N448" s="27">
        <f t="shared" si="25"/>
        <v>0</v>
      </c>
      <c r="O448" s="123">
        <f t="shared" si="26"/>
        <v>0</v>
      </c>
      <c r="P448" s="137"/>
    </row>
    <row r="449" spans="1:16" ht="9" customHeight="1" x14ac:dyDescent="0.25">
      <c r="A449" s="23" t="s">
        <v>980</v>
      </c>
      <c r="B449" s="23">
        <v>4603775469087</v>
      </c>
      <c r="C449" s="578" t="s">
        <v>981</v>
      </c>
      <c r="D449" s="588">
        <v>4603775464969</v>
      </c>
      <c r="E449" s="1046"/>
      <c r="F449" s="636"/>
      <c r="G449" s="948" t="s">
        <v>982</v>
      </c>
      <c r="H449" s="947" t="s">
        <v>16</v>
      </c>
      <c r="I449" s="473">
        <v>140</v>
      </c>
      <c r="J449" s="473">
        <v>187</v>
      </c>
      <c r="K449" s="473">
        <v>230</v>
      </c>
      <c r="L449" s="26"/>
      <c r="M449" s="26"/>
      <c r="N449" s="27">
        <f t="shared" si="25"/>
        <v>0</v>
      </c>
      <c r="O449" s="123">
        <f t="shared" si="26"/>
        <v>0</v>
      </c>
      <c r="P449" s="137"/>
    </row>
    <row r="450" spans="1:16" ht="9" customHeight="1" thickBot="1" x14ac:dyDescent="0.3">
      <c r="A450" s="23" t="s">
        <v>983</v>
      </c>
      <c r="B450" s="23">
        <v>4603775469094</v>
      </c>
      <c r="C450" s="578" t="s">
        <v>984</v>
      </c>
      <c r="D450" s="588">
        <v>4603775464976</v>
      </c>
      <c r="E450" s="1047"/>
      <c r="F450" s="811"/>
      <c r="G450" s="949" t="s">
        <v>985</v>
      </c>
      <c r="H450" s="947" t="s">
        <v>16</v>
      </c>
      <c r="I450" s="473">
        <v>140</v>
      </c>
      <c r="J450" s="473">
        <v>187</v>
      </c>
      <c r="K450" s="473">
        <v>230</v>
      </c>
      <c r="L450" s="26"/>
      <c r="M450" s="26"/>
      <c r="N450" s="27">
        <f t="shared" ref="N450:N513" si="27">I450*L450</f>
        <v>0</v>
      </c>
      <c r="O450" s="123">
        <f t="shared" ref="O450:O513" si="28">J450*M450</f>
        <v>0</v>
      </c>
      <c r="P450" s="137"/>
    </row>
    <row r="451" spans="1:16" ht="9" customHeight="1" x14ac:dyDescent="0.25">
      <c r="A451" s="23" t="s">
        <v>986</v>
      </c>
      <c r="B451" s="23">
        <v>4603775469100</v>
      </c>
      <c r="C451" s="578" t="s">
        <v>987</v>
      </c>
      <c r="D451" s="588">
        <v>4603775464983</v>
      </c>
      <c r="E451" s="1048" t="s">
        <v>2084</v>
      </c>
      <c r="F451" s="812"/>
      <c r="G451" s="953" t="s">
        <v>988</v>
      </c>
      <c r="H451" s="947" t="s">
        <v>16</v>
      </c>
      <c r="I451" s="473">
        <v>140</v>
      </c>
      <c r="J451" s="473">
        <v>187</v>
      </c>
      <c r="K451" s="473">
        <v>230</v>
      </c>
      <c r="L451" s="26"/>
      <c r="M451" s="26"/>
      <c r="N451" s="27">
        <f t="shared" si="27"/>
        <v>0</v>
      </c>
      <c r="O451" s="123">
        <f t="shared" si="28"/>
        <v>0</v>
      </c>
      <c r="P451" s="137"/>
    </row>
    <row r="452" spans="1:16" ht="9" customHeight="1" x14ac:dyDescent="0.25">
      <c r="A452" s="23" t="s">
        <v>989</v>
      </c>
      <c r="B452" s="23">
        <v>4603775469117</v>
      </c>
      <c r="C452" s="578" t="s">
        <v>990</v>
      </c>
      <c r="D452" s="588">
        <v>4603775464990</v>
      </c>
      <c r="E452" s="1049"/>
      <c r="F452" s="813"/>
      <c r="G452" s="948" t="s">
        <v>991</v>
      </c>
      <c r="H452" s="947" t="s">
        <v>16</v>
      </c>
      <c r="I452" s="473">
        <v>140</v>
      </c>
      <c r="J452" s="473">
        <v>187</v>
      </c>
      <c r="K452" s="473">
        <v>230</v>
      </c>
      <c r="L452" s="26"/>
      <c r="M452" s="26"/>
      <c r="N452" s="27">
        <f t="shared" si="27"/>
        <v>0</v>
      </c>
      <c r="O452" s="123">
        <f t="shared" si="28"/>
        <v>0</v>
      </c>
      <c r="P452" s="137"/>
    </row>
    <row r="453" spans="1:16" ht="9" customHeight="1" x14ac:dyDescent="0.25">
      <c r="A453" s="23" t="s">
        <v>992</v>
      </c>
      <c r="B453" s="23">
        <v>7930060245482</v>
      </c>
      <c r="C453" s="578" t="s">
        <v>993</v>
      </c>
      <c r="D453" s="588">
        <v>4603775465003</v>
      </c>
      <c r="E453" s="1049"/>
      <c r="F453" s="814"/>
      <c r="G453" s="948" t="s">
        <v>994</v>
      </c>
      <c r="H453" s="947" t="s">
        <v>16</v>
      </c>
      <c r="I453" s="473">
        <v>140</v>
      </c>
      <c r="J453" s="473">
        <v>187</v>
      </c>
      <c r="K453" s="473">
        <v>230</v>
      </c>
      <c r="L453" s="26"/>
      <c r="M453" s="26"/>
      <c r="N453" s="27">
        <f t="shared" si="27"/>
        <v>0</v>
      </c>
      <c r="O453" s="123">
        <f t="shared" si="28"/>
        <v>0</v>
      </c>
      <c r="P453" s="137"/>
    </row>
    <row r="454" spans="1:16" ht="9" customHeight="1" x14ac:dyDescent="0.25">
      <c r="A454" s="23" t="s">
        <v>995</v>
      </c>
      <c r="B454" s="23">
        <v>7930060245499</v>
      </c>
      <c r="C454" s="578" t="s">
        <v>996</v>
      </c>
      <c r="D454" s="588">
        <v>4603775465010</v>
      </c>
      <c r="E454" s="1049"/>
      <c r="F454" s="815"/>
      <c r="G454" s="948" t="s">
        <v>997</v>
      </c>
      <c r="H454" s="947" t="s">
        <v>16</v>
      </c>
      <c r="I454" s="473">
        <v>140</v>
      </c>
      <c r="J454" s="473">
        <v>187</v>
      </c>
      <c r="K454" s="473">
        <v>230</v>
      </c>
      <c r="L454" s="26"/>
      <c r="M454" s="26"/>
      <c r="N454" s="27">
        <f t="shared" si="27"/>
        <v>0</v>
      </c>
      <c r="O454" s="123">
        <f t="shared" si="28"/>
        <v>0</v>
      </c>
      <c r="P454" s="137"/>
    </row>
    <row r="455" spans="1:16" ht="9" customHeight="1" x14ac:dyDescent="0.25">
      <c r="A455" s="23" t="s">
        <v>998</v>
      </c>
      <c r="B455" s="23">
        <v>7930060245505</v>
      </c>
      <c r="C455" s="578" t="s">
        <v>999</v>
      </c>
      <c r="D455" s="588">
        <v>4603775465027</v>
      </c>
      <c r="E455" s="1049"/>
      <c r="F455" s="816"/>
      <c r="G455" s="948" t="s">
        <v>1000</v>
      </c>
      <c r="H455" s="947" t="s">
        <v>16</v>
      </c>
      <c r="I455" s="473">
        <v>140</v>
      </c>
      <c r="J455" s="473">
        <v>187</v>
      </c>
      <c r="K455" s="473">
        <v>230</v>
      </c>
      <c r="L455" s="26"/>
      <c r="M455" s="26"/>
      <c r="N455" s="27">
        <f t="shared" si="27"/>
        <v>0</v>
      </c>
      <c r="O455" s="123">
        <f t="shared" si="28"/>
        <v>0</v>
      </c>
      <c r="P455" s="137"/>
    </row>
    <row r="456" spans="1:16" ht="9" customHeight="1" x14ac:dyDescent="0.25">
      <c r="A456" s="23" t="s">
        <v>1001</v>
      </c>
      <c r="B456" s="23">
        <v>7930060245512</v>
      </c>
      <c r="C456" s="578" t="s">
        <v>1002</v>
      </c>
      <c r="D456" s="588">
        <v>4603775465034</v>
      </c>
      <c r="E456" s="1049"/>
      <c r="F456" s="817"/>
      <c r="G456" s="948" t="s">
        <v>1003</v>
      </c>
      <c r="H456" s="947" t="s">
        <v>16</v>
      </c>
      <c r="I456" s="473">
        <v>140</v>
      </c>
      <c r="J456" s="473">
        <v>187</v>
      </c>
      <c r="K456" s="473">
        <v>230</v>
      </c>
      <c r="L456" s="26"/>
      <c r="M456" s="26"/>
      <c r="N456" s="27">
        <f t="shared" si="27"/>
        <v>0</v>
      </c>
      <c r="O456" s="123">
        <f t="shared" si="28"/>
        <v>0</v>
      </c>
      <c r="P456" s="137"/>
    </row>
    <row r="457" spans="1:16" ht="9" customHeight="1" x14ac:dyDescent="0.25">
      <c r="A457" s="23" t="s">
        <v>1004</v>
      </c>
      <c r="B457" s="23">
        <v>7930060245529</v>
      </c>
      <c r="C457" s="578" t="s">
        <v>1005</v>
      </c>
      <c r="D457" s="588">
        <v>4603775465041</v>
      </c>
      <c r="E457" s="1049"/>
      <c r="F457" s="818"/>
      <c r="G457" s="948" t="s">
        <v>1006</v>
      </c>
      <c r="H457" s="947" t="s">
        <v>16</v>
      </c>
      <c r="I457" s="473">
        <v>140</v>
      </c>
      <c r="J457" s="473">
        <v>187</v>
      </c>
      <c r="K457" s="473">
        <v>230</v>
      </c>
      <c r="L457" s="26"/>
      <c r="M457" s="26"/>
      <c r="N457" s="27">
        <f t="shared" si="27"/>
        <v>0</v>
      </c>
      <c r="O457" s="123">
        <f t="shared" si="28"/>
        <v>0</v>
      </c>
      <c r="P457" s="137"/>
    </row>
    <row r="458" spans="1:16" ht="9" customHeight="1" x14ac:dyDescent="0.25">
      <c r="A458" s="23" t="s">
        <v>1007</v>
      </c>
      <c r="B458" s="23">
        <v>7930060245536</v>
      </c>
      <c r="C458" s="578" t="s">
        <v>1008</v>
      </c>
      <c r="D458" s="588">
        <v>4603775465058</v>
      </c>
      <c r="E458" s="1049"/>
      <c r="F458" s="819"/>
      <c r="G458" s="948" t="s">
        <v>1009</v>
      </c>
      <c r="H458" s="947" t="s">
        <v>16</v>
      </c>
      <c r="I458" s="473">
        <v>140</v>
      </c>
      <c r="J458" s="473">
        <v>187</v>
      </c>
      <c r="K458" s="473">
        <v>230</v>
      </c>
      <c r="L458" s="26"/>
      <c r="M458" s="26"/>
      <c r="N458" s="27">
        <f t="shared" si="27"/>
        <v>0</v>
      </c>
      <c r="O458" s="123">
        <f t="shared" si="28"/>
        <v>0</v>
      </c>
      <c r="P458" s="137"/>
    </row>
    <row r="459" spans="1:16" ht="9" customHeight="1" x14ac:dyDescent="0.25">
      <c r="A459" s="23" t="s">
        <v>1010</v>
      </c>
      <c r="B459" s="23">
        <v>4603775469124</v>
      </c>
      <c r="C459" s="578" t="s">
        <v>1011</v>
      </c>
      <c r="D459" s="588">
        <v>4603775465065</v>
      </c>
      <c r="E459" s="1049"/>
      <c r="F459" s="820"/>
      <c r="G459" s="948" t="s">
        <v>1012</v>
      </c>
      <c r="H459" s="947" t="s">
        <v>16</v>
      </c>
      <c r="I459" s="473">
        <v>140</v>
      </c>
      <c r="J459" s="473">
        <v>187</v>
      </c>
      <c r="K459" s="473">
        <v>230</v>
      </c>
      <c r="L459" s="26"/>
      <c r="M459" s="26"/>
      <c r="N459" s="27">
        <f t="shared" si="27"/>
        <v>0</v>
      </c>
      <c r="O459" s="123">
        <f t="shared" si="28"/>
        <v>0</v>
      </c>
      <c r="P459" s="137"/>
    </row>
    <row r="460" spans="1:16" ht="9" customHeight="1" x14ac:dyDescent="0.25">
      <c r="A460" s="23" t="s">
        <v>1013</v>
      </c>
      <c r="B460" s="23">
        <v>4603775469131</v>
      </c>
      <c r="C460" s="578" t="s">
        <v>1014</v>
      </c>
      <c r="D460" s="588">
        <v>4603775465072</v>
      </c>
      <c r="E460" s="1049"/>
      <c r="F460" s="821"/>
      <c r="G460" s="948" t="s">
        <v>1015</v>
      </c>
      <c r="H460" s="947" t="s">
        <v>16</v>
      </c>
      <c r="I460" s="473">
        <v>140</v>
      </c>
      <c r="J460" s="473">
        <v>187</v>
      </c>
      <c r="K460" s="473">
        <v>230</v>
      </c>
      <c r="L460" s="26"/>
      <c r="M460" s="26"/>
      <c r="N460" s="27">
        <f t="shared" si="27"/>
        <v>0</v>
      </c>
      <c r="O460" s="123">
        <f t="shared" si="28"/>
        <v>0</v>
      </c>
      <c r="P460" s="137"/>
    </row>
    <row r="461" spans="1:16" ht="9" customHeight="1" x14ac:dyDescent="0.25">
      <c r="A461" s="23" t="s">
        <v>1016</v>
      </c>
      <c r="B461" s="23">
        <v>7930060245567</v>
      </c>
      <c r="C461" s="578" t="s">
        <v>1017</v>
      </c>
      <c r="D461" s="588">
        <v>4603775465089</v>
      </c>
      <c r="E461" s="1049"/>
      <c r="F461" s="822"/>
      <c r="G461" s="948" t="s">
        <v>1018</v>
      </c>
      <c r="H461" s="947" t="s">
        <v>16</v>
      </c>
      <c r="I461" s="473">
        <v>140</v>
      </c>
      <c r="J461" s="473">
        <v>187</v>
      </c>
      <c r="K461" s="473">
        <v>230</v>
      </c>
      <c r="L461" s="26"/>
      <c r="M461" s="26"/>
      <c r="N461" s="27">
        <f t="shared" si="27"/>
        <v>0</v>
      </c>
      <c r="O461" s="123">
        <f t="shared" si="28"/>
        <v>0</v>
      </c>
      <c r="P461" s="137"/>
    </row>
    <row r="462" spans="1:16" ht="9" customHeight="1" x14ac:dyDescent="0.25">
      <c r="A462" s="23" t="s">
        <v>1019</v>
      </c>
      <c r="B462" s="23">
        <v>7930060245574</v>
      </c>
      <c r="C462" s="578" t="s">
        <v>1020</v>
      </c>
      <c r="D462" s="588">
        <v>4603775465096</v>
      </c>
      <c r="E462" s="1049"/>
      <c r="F462" s="823"/>
      <c r="G462" s="948" t="s">
        <v>1021</v>
      </c>
      <c r="H462" s="947" t="s">
        <v>16</v>
      </c>
      <c r="I462" s="473">
        <v>140</v>
      </c>
      <c r="J462" s="473">
        <v>187</v>
      </c>
      <c r="K462" s="473">
        <v>230</v>
      </c>
      <c r="L462" s="26"/>
      <c r="M462" s="26"/>
      <c r="N462" s="27">
        <f t="shared" si="27"/>
        <v>0</v>
      </c>
      <c r="O462" s="123">
        <f t="shared" si="28"/>
        <v>0</v>
      </c>
      <c r="P462" s="137"/>
    </row>
    <row r="463" spans="1:16" ht="9" customHeight="1" x14ac:dyDescent="0.25">
      <c r="A463" s="23" t="s">
        <v>1022</v>
      </c>
      <c r="B463" s="23">
        <v>4603775469148</v>
      </c>
      <c r="C463" s="578" t="s">
        <v>1023</v>
      </c>
      <c r="D463" s="588">
        <v>4603775465102</v>
      </c>
      <c r="E463" s="1049"/>
      <c r="F463" s="824"/>
      <c r="G463" s="948" t="s">
        <v>1024</v>
      </c>
      <c r="H463" s="947" t="s">
        <v>16</v>
      </c>
      <c r="I463" s="473">
        <v>140</v>
      </c>
      <c r="J463" s="473">
        <v>187</v>
      </c>
      <c r="K463" s="473">
        <v>230</v>
      </c>
      <c r="L463" s="26"/>
      <c r="M463" s="26"/>
      <c r="N463" s="27">
        <f t="shared" si="27"/>
        <v>0</v>
      </c>
      <c r="O463" s="123">
        <f t="shared" si="28"/>
        <v>0</v>
      </c>
      <c r="P463" s="137"/>
    </row>
    <row r="464" spans="1:16" ht="9" customHeight="1" x14ac:dyDescent="0.25">
      <c r="A464" s="23" t="s">
        <v>1025</v>
      </c>
      <c r="B464" s="23">
        <v>4603775469155</v>
      </c>
      <c r="C464" s="578" t="s">
        <v>1026</v>
      </c>
      <c r="D464" s="588">
        <v>4603775465119</v>
      </c>
      <c r="E464" s="1049"/>
      <c r="F464" s="825"/>
      <c r="G464" s="948" t="s">
        <v>1027</v>
      </c>
      <c r="H464" s="947" t="s">
        <v>16</v>
      </c>
      <c r="I464" s="473">
        <v>140</v>
      </c>
      <c r="J464" s="473">
        <v>187</v>
      </c>
      <c r="K464" s="473">
        <v>230</v>
      </c>
      <c r="L464" s="26"/>
      <c r="M464" s="26"/>
      <c r="N464" s="27">
        <f t="shared" si="27"/>
        <v>0</v>
      </c>
      <c r="O464" s="123">
        <f t="shared" si="28"/>
        <v>0</v>
      </c>
      <c r="P464" s="137"/>
    </row>
    <row r="465" spans="1:16" ht="9" customHeight="1" x14ac:dyDescent="0.25">
      <c r="A465" s="23" t="s">
        <v>1028</v>
      </c>
      <c r="B465" s="23">
        <v>4603775469162</v>
      </c>
      <c r="C465" s="578" t="s">
        <v>1029</v>
      </c>
      <c r="D465" s="588">
        <v>4603775465126</v>
      </c>
      <c r="E465" s="1049"/>
      <c r="F465" s="826"/>
      <c r="G465" s="948" t="s">
        <v>1030</v>
      </c>
      <c r="H465" s="947" t="s">
        <v>16</v>
      </c>
      <c r="I465" s="473">
        <v>140</v>
      </c>
      <c r="J465" s="473">
        <v>187</v>
      </c>
      <c r="K465" s="473">
        <v>230</v>
      </c>
      <c r="L465" s="26"/>
      <c r="M465" s="26"/>
      <c r="N465" s="27">
        <f t="shared" si="27"/>
        <v>0</v>
      </c>
      <c r="O465" s="123">
        <f t="shared" si="28"/>
        <v>0</v>
      </c>
      <c r="P465" s="137"/>
    </row>
    <row r="466" spans="1:16" ht="9" customHeight="1" x14ac:dyDescent="0.25">
      <c r="A466" s="23" t="s">
        <v>1031</v>
      </c>
      <c r="B466" s="23">
        <v>7930060245611</v>
      </c>
      <c r="C466" s="578" t="s">
        <v>1032</v>
      </c>
      <c r="D466" s="588">
        <v>4603775465133</v>
      </c>
      <c r="E466" s="1049"/>
      <c r="F466" s="827"/>
      <c r="G466" s="948" t="s">
        <v>1033</v>
      </c>
      <c r="H466" s="947" t="s">
        <v>16</v>
      </c>
      <c r="I466" s="473">
        <v>140</v>
      </c>
      <c r="J466" s="473">
        <v>187</v>
      </c>
      <c r="K466" s="473">
        <v>230</v>
      </c>
      <c r="L466" s="26"/>
      <c r="M466" s="26"/>
      <c r="N466" s="27">
        <f t="shared" si="27"/>
        <v>0</v>
      </c>
      <c r="O466" s="123">
        <f t="shared" si="28"/>
        <v>0</v>
      </c>
      <c r="P466" s="137"/>
    </row>
    <row r="467" spans="1:16" ht="9" customHeight="1" x14ac:dyDescent="0.25">
      <c r="A467" s="23" t="s">
        <v>1034</v>
      </c>
      <c r="B467" s="23">
        <v>7930060245628</v>
      </c>
      <c r="C467" s="578" t="s">
        <v>1035</v>
      </c>
      <c r="D467" s="588">
        <v>4603775465140</v>
      </c>
      <c r="E467" s="1049"/>
      <c r="F467" s="828"/>
      <c r="G467" s="948" t="s">
        <v>1036</v>
      </c>
      <c r="H467" s="947" t="s">
        <v>16</v>
      </c>
      <c r="I467" s="473">
        <v>140</v>
      </c>
      <c r="J467" s="473">
        <v>187</v>
      </c>
      <c r="K467" s="473">
        <v>230</v>
      </c>
      <c r="L467" s="26"/>
      <c r="M467" s="26"/>
      <c r="N467" s="27">
        <f t="shared" si="27"/>
        <v>0</v>
      </c>
      <c r="O467" s="123">
        <f t="shared" si="28"/>
        <v>0</v>
      </c>
      <c r="P467" s="137"/>
    </row>
    <row r="468" spans="1:16" ht="9" customHeight="1" x14ac:dyDescent="0.25">
      <c r="A468" s="23" t="s">
        <v>1037</v>
      </c>
      <c r="B468" s="23">
        <v>4603775469179</v>
      </c>
      <c r="C468" s="578" t="s">
        <v>1038</v>
      </c>
      <c r="D468" s="588">
        <v>4603775465157</v>
      </c>
      <c r="E468" s="1049"/>
      <c r="F468" s="829"/>
      <c r="G468" s="948" t="s">
        <v>1039</v>
      </c>
      <c r="H468" s="947" t="s">
        <v>16</v>
      </c>
      <c r="I468" s="473">
        <v>140</v>
      </c>
      <c r="J468" s="473">
        <v>187</v>
      </c>
      <c r="K468" s="473">
        <v>230</v>
      </c>
      <c r="L468" s="26"/>
      <c r="M468" s="26"/>
      <c r="N468" s="27">
        <f t="shared" si="27"/>
        <v>0</v>
      </c>
      <c r="O468" s="123">
        <f t="shared" si="28"/>
        <v>0</v>
      </c>
      <c r="P468" s="137"/>
    </row>
    <row r="469" spans="1:16" ht="9" customHeight="1" x14ac:dyDescent="0.25">
      <c r="A469" s="23" t="s">
        <v>1040</v>
      </c>
      <c r="B469" s="23">
        <v>4603775469186</v>
      </c>
      <c r="C469" s="578" t="s">
        <v>1041</v>
      </c>
      <c r="D469" s="588">
        <v>4603775465164</v>
      </c>
      <c r="E469" s="1049"/>
      <c r="F469" s="830"/>
      <c r="G469" s="948" t="s">
        <v>1042</v>
      </c>
      <c r="H469" s="947" t="s">
        <v>16</v>
      </c>
      <c r="I469" s="473">
        <v>140</v>
      </c>
      <c r="J469" s="473">
        <v>187</v>
      </c>
      <c r="K469" s="473">
        <v>230</v>
      </c>
      <c r="L469" s="26"/>
      <c r="M469" s="26"/>
      <c r="N469" s="27">
        <f t="shared" si="27"/>
        <v>0</v>
      </c>
      <c r="O469" s="123">
        <f t="shared" si="28"/>
        <v>0</v>
      </c>
      <c r="P469" s="137"/>
    </row>
    <row r="470" spans="1:16" ht="9" customHeight="1" x14ac:dyDescent="0.25">
      <c r="A470" s="23" t="s">
        <v>1043</v>
      </c>
      <c r="B470" s="23">
        <v>7930060245659</v>
      </c>
      <c r="C470" s="578" t="s">
        <v>1044</v>
      </c>
      <c r="D470" s="588">
        <v>4603775465171</v>
      </c>
      <c r="E470" s="1049"/>
      <c r="F470" s="831"/>
      <c r="G470" s="948" t="s">
        <v>1045</v>
      </c>
      <c r="H470" s="947" t="s">
        <v>16</v>
      </c>
      <c r="I470" s="473">
        <v>140</v>
      </c>
      <c r="J470" s="473">
        <v>187</v>
      </c>
      <c r="K470" s="473">
        <v>230</v>
      </c>
      <c r="L470" s="26"/>
      <c r="M470" s="26"/>
      <c r="N470" s="27">
        <f t="shared" si="27"/>
        <v>0</v>
      </c>
      <c r="O470" s="123">
        <f t="shared" si="28"/>
        <v>0</v>
      </c>
      <c r="P470" s="137"/>
    </row>
    <row r="471" spans="1:16" ht="9" customHeight="1" thickBot="1" x14ac:dyDescent="0.3">
      <c r="A471" s="23" t="s">
        <v>1046</v>
      </c>
      <c r="B471" s="23">
        <v>4603775469193</v>
      </c>
      <c r="C471" s="578" t="s">
        <v>1047</v>
      </c>
      <c r="D471" s="588">
        <v>4603775465188</v>
      </c>
      <c r="E471" s="1050"/>
      <c r="F471" s="832"/>
      <c r="G471" s="949" t="s">
        <v>1048</v>
      </c>
      <c r="H471" s="947" t="s">
        <v>16</v>
      </c>
      <c r="I471" s="473">
        <v>140</v>
      </c>
      <c r="J471" s="473">
        <v>187</v>
      </c>
      <c r="K471" s="473">
        <v>230</v>
      </c>
      <c r="L471" s="26"/>
      <c r="M471" s="26"/>
      <c r="N471" s="27">
        <f t="shared" si="27"/>
        <v>0</v>
      </c>
      <c r="O471" s="123">
        <f t="shared" si="28"/>
        <v>0</v>
      </c>
      <c r="P471" s="137"/>
    </row>
    <row r="472" spans="1:16" ht="9" customHeight="1" x14ac:dyDescent="0.25">
      <c r="A472" s="23" t="s">
        <v>1049</v>
      </c>
      <c r="B472" s="23">
        <v>7930060245673</v>
      </c>
      <c r="C472" s="578" t="s">
        <v>1050</v>
      </c>
      <c r="D472" s="588">
        <v>4603775465195</v>
      </c>
      <c r="E472" s="1048" t="s">
        <v>2085</v>
      </c>
      <c r="F472" s="833"/>
      <c r="G472" s="953" t="s">
        <v>1051</v>
      </c>
      <c r="H472" s="947" t="s">
        <v>16</v>
      </c>
      <c r="I472" s="473">
        <v>140</v>
      </c>
      <c r="J472" s="473">
        <v>187</v>
      </c>
      <c r="K472" s="473">
        <v>230</v>
      </c>
      <c r="L472" s="26"/>
      <c r="M472" s="26"/>
      <c r="N472" s="27">
        <f t="shared" si="27"/>
        <v>0</v>
      </c>
      <c r="O472" s="123">
        <f t="shared" si="28"/>
        <v>0</v>
      </c>
      <c r="P472" s="137"/>
    </row>
    <row r="473" spans="1:16" ht="9" customHeight="1" x14ac:dyDescent="0.25">
      <c r="A473" s="23" t="s">
        <v>1052</v>
      </c>
      <c r="B473" s="23">
        <v>7930060245680</v>
      </c>
      <c r="C473" s="578" t="s">
        <v>1053</v>
      </c>
      <c r="D473" s="588">
        <v>4603775465201</v>
      </c>
      <c r="E473" s="1049"/>
      <c r="F473" s="834"/>
      <c r="G473" s="948" t="s">
        <v>1054</v>
      </c>
      <c r="H473" s="947" t="s">
        <v>16</v>
      </c>
      <c r="I473" s="473">
        <v>140</v>
      </c>
      <c r="J473" s="473">
        <v>187</v>
      </c>
      <c r="K473" s="473">
        <v>230</v>
      </c>
      <c r="L473" s="26"/>
      <c r="M473" s="26"/>
      <c r="N473" s="27">
        <f t="shared" si="27"/>
        <v>0</v>
      </c>
      <c r="O473" s="123">
        <f t="shared" si="28"/>
        <v>0</v>
      </c>
      <c r="P473" s="137"/>
    </row>
    <row r="474" spans="1:16" ht="9" customHeight="1" x14ac:dyDescent="0.25">
      <c r="A474" s="23" t="s">
        <v>1055</v>
      </c>
      <c r="B474" s="23">
        <v>4603775469209</v>
      </c>
      <c r="C474" s="578" t="s">
        <v>1056</v>
      </c>
      <c r="D474" s="588">
        <v>4603775465218</v>
      </c>
      <c r="E474" s="1049"/>
      <c r="F474" s="835"/>
      <c r="G474" s="948" t="s">
        <v>1057</v>
      </c>
      <c r="H474" s="947" t="s">
        <v>16</v>
      </c>
      <c r="I474" s="473">
        <v>140</v>
      </c>
      <c r="J474" s="473">
        <v>187</v>
      </c>
      <c r="K474" s="473">
        <v>230</v>
      </c>
      <c r="L474" s="26"/>
      <c r="M474" s="26"/>
      <c r="N474" s="27">
        <f t="shared" si="27"/>
        <v>0</v>
      </c>
      <c r="O474" s="123">
        <f t="shared" si="28"/>
        <v>0</v>
      </c>
      <c r="P474" s="137"/>
    </row>
    <row r="475" spans="1:16" ht="9" customHeight="1" x14ac:dyDescent="0.25">
      <c r="A475" s="23" t="s">
        <v>1058</v>
      </c>
      <c r="B475" s="23">
        <v>4603775460008</v>
      </c>
      <c r="C475" s="578" t="s">
        <v>1059</v>
      </c>
      <c r="D475" s="588">
        <v>4603775465225</v>
      </c>
      <c r="E475" s="1049"/>
      <c r="F475" s="836"/>
      <c r="G475" s="948" t="s">
        <v>1060</v>
      </c>
      <c r="H475" s="947" t="s">
        <v>16</v>
      </c>
      <c r="I475" s="473">
        <v>140</v>
      </c>
      <c r="J475" s="473">
        <v>187</v>
      </c>
      <c r="K475" s="473">
        <v>230</v>
      </c>
      <c r="L475" s="26"/>
      <c r="M475" s="26"/>
      <c r="N475" s="27">
        <f t="shared" si="27"/>
        <v>0</v>
      </c>
      <c r="O475" s="123">
        <f t="shared" si="28"/>
        <v>0</v>
      </c>
      <c r="P475" s="137"/>
    </row>
    <row r="476" spans="1:16" ht="9" customHeight="1" x14ac:dyDescent="0.25">
      <c r="A476" s="23" t="s">
        <v>1061</v>
      </c>
      <c r="B476" s="23">
        <v>4603775460015</v>
      </c>
      <c r="C476" s="578" t="s">
        <v>1062</v>
      </c>
      <c r="D476" s="588">
        <v>4603775465232</v>
      </c>
      <c r="E476" s="1049"/>
      <c r="F476" s="837"/>
      <c r="G476" s="948" t="s">
        <v>1063</v>
      </c>
      <c r="H476" s="947" t="s">
        <v>16</v>
      </c>
      <c r="I476" s="473">
        <v>140</v>
      </c>
      <c r="J476" s="473">
        <v>187</v>
      </c>
      <c r="K476" s="473">
        <v>230</v>
      </c>
      <c r="L476" s="26"/>
      <c r="M476" s="26"/>
      <c r="N476" s="27">
        <f t="shared" si="27"/>
        <v>0</v>
      </c>
      <c r="O476" s="123">
        <f t="shared" si="28"/>
        <v>0</v>
      </c>
      <c r="P476" s="137"/>
    </row>
    <row r="477" spans="1:16" ht="9" customHeight="1" x14ac:dyDescent="0.25">
      <c r="A477" s="23" t="s">
        <v>1064</v>
      </c>
      <c r="B477" s="23">
        <v>4603775460022</v>
      </c>
      <c r="C477" s="578" t="s">
        <v>1065</v>
      </c>
      <c r="D477" s="588">
        <v>4603775465249</v>
      </c>
      <c r="E477" s="1049"/>
      <c r="F477" s="838"/>
      <c r="G477" s="948" t="s">
        <v>1066</v>
      </c>
      <c r="H477" s="947" t="s">
        <v>16</v>
      </c>
      <c r="I477" s="473">
        <v>140</v>
      </c>
      <c r="J477" s="473">
        <v>187</v>
      </c>
      <c r="K477" s="473">
        <v>230</v>
      </c>
      <c r="L477" s="26"/>
      <c r="M477" s="26"/>
      <c r="N477" s="27">
        <f t="shared" si="27"/>
        <v>0</v>
      </c>
      <c r="O477" s="123">
        <f t="shared" si="28"/>
        <v>0</v>
      </c>
      <c r="P477" s="137"/>
    </row>
    <row r="478" spans="1:16" ht="9" customHeight="1" x14ac:dyDescent="0.25">
      <c r="A478" s="23" t="s">
        <v>1067</v>
      </c>
      <c r="B478" s="23">
        <v>4603775460039</v>
      </c>
      <c r="C478" s="578" t="s">
        <v>1068</v>
      </c>
      <c r="D478" s="588">
        <v>4603775465256</v>
      </c>
      <c r="E478" s="1049"/>
      <c r="F478" s="839"/>
      <c r="G478" s="948" t="s">
        <v>1069</v>
      </c>
      <c r="H478" s="947" t="s">
        <v>16</v>
      </c>
      <c r="I478" s="473">
        <v>140</v>
      </c>
      <c r="J478" s="473">
        <v>187</v>
      </c>
      <c r="K478" s="473">
        <v>230</v>
      </c>
      <c r="L478" s="26"/>
      <c r="M478" s="26"/>
      <c r="N478" s="27">
        <f t="shared" si="27"/>
        <v>0</v>
      </c>
      <c r="O478" s="123">
        <f t="shared" si="28"/>
        <v>0</v>
      </c>
      <c r="P478" s="137"/>
    </row>
    <row r="479" spans="1:16" ht="9" customHeight="1" x14ac:dyDescent="0.25">
      <c r="A479" s="23" t="s">
        <v>1070</v>
      </c>
      <c r="B479" s="23">
        <v>4603775460046</v>
      </c>
      <c r="C479" s="578" t="s">
        <v>1071</v>
      </c>
      <c r="D479" s="588">
        <v>4603775465263</v>
      </c>
      <c r="E479" s="1049"/>
      <c r="F479" s="840"/>
      <c r="G479" s="948" t="s">
        <v>1072</v>
      </c>
      <c r="H479" s="947" t="s">
        <v>16</v>
      </c>
      <c r="I479" s="473">
        <v>140</v>
      </c>
      <c r="J479" s="473">
        <v>187</v>
      </c>
      <c r="K479" s="473">
        <v>230</v>
      </c>
      <c r="L479" s="26"/>
      <c r="M479" s="26"/>
      <c r="N479" s="27">
        <f t="shared" si="27"/>
        <v>0</v>
      </c>
      <c r="O479" s="123">
        <f t="shared" si="28"/>
        <v>0</v>
      </c>
      <c r="P479" s="137"/>
    </row>
    <row r="480" spans="1:16" ht="9" customHeight="1" thickBot="1" x14ac:dyDescent="0.3">
      <c r="A480" s="23" t="s">
        <v>1073</v>
      </c>
      <c r="B480" s="23">
        <v>4603775460053</v>
      </c>
      <c r="C480" s="578" t="s">
        <v>1074</v>
      </c>
      <c r="D480" s="588">
        <v>4603775465270</v>
      </c>
      <c r="E480" s="1050"/>
      <c r="F480" s="841"/>
      <c r="G480" s="949" t="s">
        <v>1075</v>
      </c>
      <c r="H480" s="947" t="s">
        <v>16</v>
      </c>
      <c r="I480" s="473">
        <v>140</v>
      </c>
      <c r="J480" s="473">
        <v>187</v>
      </c>
      <c r="K480" s="473">
        <v>230</v>
      </c>
      <c r="L480" s="26"/>
      <c r="M480" s="26"/>
      <c r="N480" s="27">
        <f t="shared" si="27"/>
        <v>0</v>
      </c>
      <c r="O480" s="123">
        <f t="shared" si="28"/>
        <v>0</v>
      </c>
      <c r="P480" s="137"/>
    </row>
    <row r="481" spans="1:16" ht="9" customHeight="1" x14ac:dyDescent="0.25">
      <c r="A481" s="23" t="s">
        <v>1076</v>
      </c>
      <c r="B481" s="23">
        <v>4603775460060</v>
      </c>
      <c r="C481" s="578" t="s">
        <v>1077</v>
      </c>
      <c r="D481" s="588">
        <v>4603775465287</v>
      </c>
      <c r="E481" s="1048" t="s">
        <v>2086</v>
      </c>
      <c r="F481" s="842"/>
      <c r="G481" s="953" t="s">
        <v>1078</v>
      </c>
      <c r="H481" s="947" t="s">
        <v>16</v>
      </c>
      <c r="I481" s="473">
        <v>140</v>
      </c>
      <c r="J481" s="473">
        <v>187</v>
      </c>
      <c r="K481" s="473">
        <v>230</v>
      </c>
      <c r="L481" s="26"/>
      <c r="M481" s="26"/>
      <c r="N481" s="27">
        <f t="shared" si="27"/>
        <v>0</v>
      </c>
      <c r="O481" s="123">
        <f t="shared" si="28"/>
        <v>0</v>
      </c>
      <c r="P481" s="137"/>
    </row>
    <row r="482" spans="1:16" ht="9" customHeight="1" x14ac:dyDescent="0.25">
      <c r="A482" s="23" t="s">
        <v>1079</v>
      </c>
      <c r="B482" s="23">
        <v>4603775460077</v>
      </c>
      <c r="C482" s="578" t="s">
        <v>1080</v>
      </c>
      <c r="D482" s="588">
        <v>4603775465294</v>
      </c>
      <c r="E482" s="1049"/>
      <c r="F482" s="843"/>
      <c r="G482" s="948" t="s">
        <v>1081</v>
      </c>
      <c r="H482" s="947" t="s">
        <v>16</v>
      </c>
      <c r="I482" s="473">
        <v>140</v>
      </c>
      <c r="J482" s="473">
        <v>187</v>
      </c>
      <c r="K482" s="473">
        <v>230</v>
      </c>
      <c r="L482" s="26"/>
      <c r="M482" s="26"/>
      <c r="N482" s="27">
        <f t="shared" si="27"/>
        <v>0</v>
      </c>
      <c r="O482" s="123">
        <f t="shared" si="28"/>
        <v>0</v>
      </c>
      <c r="P482" s="137"/>
    </row>
    <row r="483" spans="1:16" ht="9" customHeight="1" x14ac:dyDescent="0.25">
      <c r="A483" s="23" t="s">
        <v>1082</v>
      </c>
      <c r="B483" s="23">
        <v>4603775460084</v>
      </c>
      <c r="C483" s="578" t="s">
        <v>1083</v>
      </c>
      <c r="D483" s="588">
        <v>4603775465300</v>
      </c>
      <c r="E483" s="1049"/>
      <c r="F483" s="844"/>
      <c r="G483" s="948" t="s">
        <v>1084</v>
      </c>
      <c r="H483" s="947" t="s">
        <v>16</v>
      </c>
      <c r="I483" s="473">
        <v>140</v>
      </c>
      <c r="J483" s="473">
        <v>187</v>
      </c>
      <c r="K483" s="473">
        <v>230</v>
      </c>
      <c r="L483" s="26"/>
      <c r="M483" s="26"/>
      <c r="N483" s="27">
        <f t="shared" si="27"/>
        <v>0</v>
      </c>
      <c r="O483" s="123">
        <f t="shared" si="28"/>
        <v>0</v>
      </c>
      <c r="P483" s="137"/>
    </row>
    <row r="484" spans="1:16" ht="9" customHeight="1" x14ac:dyDescent="0.25">
      <c r="A484" s="23" t="s">
        <v>1085</v>
      </c>
      <c r="B484" s="23">
        <v>4603775460091</v>
      </c>
      <c r="C484" s="578" t="s">
        <v>1086</v>
      </c>
      <c r="D484" s="588">
        <v>4603775465317</v>
      </c>
      <c r="E484" s="1049"/>
      <c r="F484" s="845"/>
      <c r="G484" s="948" t="s">
        <v>1087</v>
      </c>
      <c r="H484" s="947" t="s">
        <v>16</v>
      </c>
      <c r="I484" s="473">
        <v>140</v>
      </c>
      <c r="J484" s="473">
        <v>187</v>
      </c>
      <c r="K484" s="473">
        <v>230</v>
      </c>
      <c r="L484" s="26"/>
      <c r="M484" s="26"/>
      <c r="N484" s="27">
        <f t="shared" si="27"/>
        <v>0</v>
      </c>
      <c r="O484" s="123">
        <f t="shared" si="28"/>
        <v>0</v>
      </c>
      <c r="P484" s="137"/>
    </row>
    <row r="485" spans="1:16" ht="9" customHeight="1" x14ac:dyDescent="0.25">
      <c r="A485" s="23" t="s">
        <v>1088</v>
      </c>
      <c r="B485" s="23">
        <v>4603775460107</v>
      </c>
      <c r="C485" s="578" t="s">
        <v>1089</v>
      </c>
      <c r="D485" s="588">
        <v>4603775465324</v>
      </c>
      <c r="E485" s="1049"/>
      <c r="F485" s="846"/>
      <c r="G485" s="948" t="s">
        <v>1090</v>
      </c>
      <c r="H485" s="947" t="s">
        <v>16</v>
      </c>
      <c r="I485" s="473">
        <v>140</v>
      </c>
      <c r="J485" s="473">
        <v>187</v>
      </c>
      <c r="K485" s="473">
        <v>230</v>
      </c>
      <c r="L485" s="26"/>
      <c r="M485" s="26"/>
      <c r="N485" s="27">
        <f t="shared" si="27"/>
        <v>0</v>
      </c>
      <c r="O485" s="123">
        <f t="shared" si="28"/>
        <v>0</v>
      </c>
      <c r="P485" s="137"/>
    </row>
    <row r="486" spans="1:16" ht="9" customHeight="1" x14ac:dyDescent="0.25">
      <c r="A486" s="23" t="s">
        <v>1091</v>
      </c>
      <c r="B486" s="23">
        <v>4603775460114</v>
      </c>
      <c r="C486" s="578" t="s">
        <v>1092</v>
      </c>
      <c r="D486" s="588">
        <v>4603775465331</v>
      </c>
      <c r="E486" s="1049"/>
      <c r="F486" s="847"/>
      <c r="G486" s="948" t="s">
        <v>1093</v>
      </c>
      <c r="H486" s="947" t="s">
        <v>16</v>
      </c>
      <c r="I486" s="473">
        <v>140</v>
      </c>
      <c r="J486" s="473">
        <v>187</v>
      </c>
      <c r="K486" s="473">
        <v>230</v>
      </c>
      <c r="L486" s="26"/>
      <c r="M486" s="26"/>
      <c r="N486" s="27">
        <f t="shared" si="27"/>
        <v>0</v>
      </c>
      <c r="O486" s="123">
        <f t="shared" si="28"/>
        <v>0</v>
      </c>
      <c r="P486" s="137"/>
    </row>
    <row r="487" spans="1:16" ht="9" customHeight="1" x14ac:dyDescent="0.25">
      <c r="A487" s="23" t="s">
        <v>1094</v>
      </c>
      <c r="B487" s="23">
        <v>4603775460121</v>
      </c>
      <c r="C487" s="578" t="s">
        <v>1095</v>
      </c>
      <c r="D487" s="588">
        <v>4603775465348</v>
      </c>
      <c r="E487" s="1049"/>
      <c r="F487" s="848"/>
      <c r="G487" s="948" t="s">
        <v>1096</v>
      </c>
      <c r="H487" s="947" t="s">
        <v>16</v>
      </c>
      <c r="I487" s="473">
        <v>140</v>
      </c>
      <c r="J487" s="473">
        <v>187</v>
      </c>
      <c r="K487" s="473">
        <v>230</v>
      </c>
      <c r="L487" s="26"/>
      <c r="M487" s="26"/>
      <c r="N487" s="27">
        <f t="shared" si="27"/>
        <v>0</v>
      </c>
      <c r="O487" s="123">
        <f t="shared" si="28"/>
        <v>0</v>
      </c>
      <c r="P487" s="137"/>
    </row>
    <row r="488" spans="1:16" ht="9" customHeight="1" thickBot="1" x14ac:dyDescent="0.3">
      <c r="A488" s="23" t="s">
        <v>1097</v>
      </c>
      <c r="B488" s="23">
        <v>4603775460138</v>
      </c>
      <c r="C488" s="578" t="s">
        <v>1098</v>
      </c>
      <c r="D488" s="588">
        <v>4603775465355</v>
      </c>
      <c r="E488" s="1050"/>
      <c r="F488" s="849"/>
      <c r="G488" s="958" t="s">
        <v>1099</v>
      </c>
      <c r="H488" s="947" t="s">
        <v>16</v>
      </c>
      <c r="I488" s="473">
        <v>140</v>
      </c>
      <c r="J488" s="473">
        <v>187</v>
      </c>
      <c r="K488" s="473">
        <v>230</v>
      </c>
      <c r="L488" s="26"/>
      <c r="M488" s="26"/>
      <c r="N488" s="27">
        <f t="shared" si="27"/>
        <v>0</v>
      </c>
      <c r="O488" s="123">
        <f t="shared" si="28"/>
        <v>0</v>
      </c>
      <c r="P488" s="137"/>
    </row>
    <row r="489" spans="1:16" ht="9" customHeight="1" x14ac:dyDescent="0.25">
      <c r="A489" s="23" t="s">
        <v>1100</v>
      </c>
      <c r="B489" s="23">
        <v>4603775468325</v>
      </c>
      <c r="C489" s="578" t="s">
        <v>1101</v>
      </c>
      <c r="D489" s="588">
        <v>4603775465362</v>
      </c>
      <c r="E489" s="1039" t="s">
        <v>1506</v>
      </c>
      <c r="F489" s="537" t="s">
        <v>500</v>
      </c>
      <c r="G489" s="959" t="s">
        <v>1102</v>
      </c>
      <c r="H489" s="947" t="s">
        <v>16</v>
      </c>
      <c r="I489" s="473">
        <v>140</v>
      </c>
      <c r="J489" s="473">
        <v>187</v>
      </c>
      <c r="K489" s="473">
        <v>230</v>
      </c>
      <c r="L489" s="26"/>
      <c r="M489" s="26"/>
      <c r="N489" s="27">
        <f t="shared" si="27"/>
        <v>0</v>
      </c>
      <c r="O489" s="123">
        <f t="shared" si="28"/>
        <v>0</v>
      </c>
      <c r="P489" s="137"/>
    </row>
    <row r="490" spans="1:16" ht="9" customHeight="1" x14ac:dyDescent="0.25">
      <c r="A490" s="23" t="s">
        <v>1103</v>
      </c>
      <c r="B490" s="23">
        <v>4603775468332</v>
      </c>
      <c r="C490" s="578" t="s">
        <v>1104</v>
      </c>
      <c r="D490" s="588">
        <v>4603775465379</v>
      </c>
      <c r="E490" s="1032"/>
      <c r="F490" s="538" t="s">
        <v>500</v>
      </c>
      <c r="G490" s="960" t="s">
        <v>1105</v>
      </c>
      <c r="H490" s="947" t="s">
        <v>16</v>
      </c>
      <c r="I490" s="473">
        <v>140</v>
      </c>
      <c r="J490" s="473">
        <v>187</v>
      </c>
      <c r="K490" s="473">
        <v>230</v>
      </c>
      <c r="L490" s="26"/>
      <c r="M490" s="26"/>
      <c r="N490" s="27">
        <f t="shared" si="27"/>
        <v>0</v>
      </c>
      <c r="O490" s="123">
        <f t="shared" si="28"/>
        <v>0</v>
      </c>
      <c r="P490" s="137"/>
    </row>
    <row r="491" spans="1:16" ht="9" customHeight="1" x14ac:dyDescent="0.25">
      <c r="A491" s="23" t="s">
        <v>1106</v>
      </c>
      <c r="B491" s="23">
        <v>4603775468349</v>
      </c>
      <c r="C491" s="578" t="s">
        <v>1107</v>
      </c>
      <c r="D491" s="588">
        <v>4603775465386</v>
      </c>
      <c r="E491" s="1032"/>
      <c r="F491" s="539" t="s">
        <v>500</v>
      </c>
      <c r="G491" s="960" t="s">
        <v>1108</v>
      </c>
      <c r="H491" s="947" t="s">
        <v>16</v>
      </c>
      <c r="I491" s="473">
        <v>140</v>
      </c>
      <c r="J491" s="473">
        <v>187</v>
      </c>
      <c r="K491" s="473">
        <v>230</v>
      </c>
      <c r="L491" s="26"/>
      <c r="M491" s="26"/>
      <c r="N491" s="27">
        <f t="shared" si="27"/>
        <v>0</v>
      </c>
      <c r="O491" s="123">
        <f t="shared" si="28"/>
        <v>0</v>
      </c>
      <c r="P491" s="137"/>
    </row>
    <row r="492" spans="1:16" ht="9" customHeight="1" x14ac:dyDescent="0.25">
      <c r="A492" s="23" t="s">
        <v>1109</v>
      </c>
      <c r="B492" s="23">
        <v>4603775468356</v>
      </c>
      <c r="C492" s="578" t="s">
        <v>1110</v>
      </c>
      <c r="D492" s="588">
        <v>4603775465393</v>
      </c>
      <c r="E492" s="1032"/>
      <c r="F492" s="540" t="s">
        <v>500</v>
      </c>
      <c r="G492" s="960" t="s">
        <v>1111</v>
      </c>
      <c r="H492" s="947" t="s">
        <v>16</v>
      </c>
      <c r="I492" s="473">
        <v>140</v>
      </c>
      <c r="J492" s="473">
        <v>187</v>
      </c>
      <c r="K492" s="473">
        <v>230</v>
      </c>
      <c r="L492" s="26"/>
      <c r="M492" s="26"/>
      <c r="N492" s="27">
        <f t="shared" si="27"/>
        <v>0</v>
      </c>
      <c r="O492" s="123">
        <f t="shared" si="28"/>
        <v>0</v>
      </c>
      <c r="P492" s="137"/>
    </row>
    <row r="493" spans="1:16" ht="9" customHeight="1" x14ac:dyDescent="0.25">
      <c r="A493" s="23" t="s">
        <v>1112</v>
      </c>
      <c r="B493" s="23">
        <v>4603775468363</v>
      </c>
      <c r="C493" s="578" t="s">
        <v>1113</v>
      </c>
      <c r="D493" s="588">
        <v>4603775465409</v>
      </c>
      <c r="E493" s="1032"/>
      <c r="F493" s="541" t="s">
        <v>500</v>
      </c>
      <c r="G493" s="961" t="s">
        <v>1114</v>
      </c>
      <c r="H493" s="947" t="s">
        <v>16</v>
      </c>
      <c r="I493" s="473">
        <v>140</v>
      </c>
      <c r="J493" s="473">
        <v>187</v>
      </c>
      <c r="K493" s="473">
        <v>230</v>
      </c>
      <c r="L493" s="26"/>
      <c r="M493" s="26"/>
      <c r="N493" s="27">
        <f t="shared" si="27"/>
        <v>0</v>
      </c>
      <c r="O493" s="123">
        <f t="shared" si="28"/>
        <v>0</v>
      </c>
      <c r="P493" s="137"/>
    </row>
    <row r="494" spans="1:16" ht="9" customHeight="1" x14ac:dyDescent="0.25">
      <c r="A494" s="23" t="s">
        <v>1115</v>
      </c>
      <c r="B494" s="23">
        <v>4603775468370</v>
      </c>
      <c r="C494" s="578" t="s">
        <v>1116</v>
      </c>
      <c r="D494" s="588">
        <v>4603775465416</v>
      </c>
      <c r="E494" s="1032"/>
      <c r="F494" s="542" t="s">
        <v>500</v>
      </c>
      <c r="G494" s="961" t="s">
        <v>1117</v>
      </c>
      <c r="H494" s="947" t="s">
        <v>16</v>
      </c>
      <c r="I494" s="473">
        <v>140</v>
      </c>
      <c r="J494" s="473">
        <v>187</v>
      </c>
      <c r="K494" s="473">
        <v>230</v>
      </c>
      <c r="L494" s="26"/>
      <c r="M494" s="26"/>
      <c r="N494" s="27">
        <f t="shared" si="27"/>
        <v>0</v>
      </c>
      <c r="O494" s="123">
        <f t="shared" si="28"/>
        <v>0</v>
      </c>
      <c r="P494" s="137"/>
    </row>
    <row r="495" spans="1:16" ht="9" customHeight="1" thickBot="1" x14ac:dyDescent="0.3">
      <c r="A495" s="23" t="s">
        <v>1118</v>
      </c>
      <c r="B495" s="23">
        <v>4603775468387</v>
      </c>
      <c r="C495" s="578" t="s">
        <v>1119</v>
      </c>
      <c r="D495" s="588">
        <v>4603775465423</v>
      </c>
      <c r="E495" s="1040"/>
      <c r="F495" s="543" t="s">
        <v>500</v>
      </c>
      <c r="G495" s="962" t="s">
        <v>1120</v>
      </c>
      <c r="H495" s="947" t="s">
        <v>16</v>
      </c>
      <c r="I495" s="473">
        <v>140</v>
      </c>
      <c r="J495" s="473">
        <v>187</v>
      </c>
      <c r="K495" s="473">
        <v>230</v>
      </c>
      <c r="L495" s="26"/>
      <c r="M495" s="26"/>
      <c r="N495" s="27">
        <f t="shared" si="27"/>
        <v>0</v>
      </c>
      <c r="O495" s="123">
        <f t="shared" si="28"/>
        <v>0</v>
      </c>
      <c r="P495" s="137"/>
    </row>
    <row r="496" spans="1:16" ht="9" customHeight="1" x14ac:dyDescent="0.25">
      <c r="A496" s="23" t="s">
        <v>1121</v>
      </c>
      <c r="B496" s="23">
        <v>7930060240609</v>
      </c>
      <c r="C496" s="578" t="s">
        <v>1122</v>
      </c>
      <c r="D496" s="588">
        <v>7930060240678</v>
      </c>
      <c r="E496" s="1036" t="s">
        <v>1505</v>
      </c>
      <c r="F496" s="530"/>
      <c r="G496" s="963" t="s">
        <v>1123</v>
      </c>
      <c r="H496" s="947" t="s">
        <v>16</v>
      </c>
      <c r="I496" s="473">
        <v>140</v>
      </c>
      <c r="J496" s="473">
        <v>187</v>
      </c>
      <c r="K496" s="473">
        <v>230</v>
      </c>
      <c r="L496" s="26"/>
      <c r="M496" s="26"/>
      <c r="N496" s="27">
        <f t="shared" si="27"/>
        <v>0</v>
      </c>
      <c r="O496" s="123">
        <f t="shared" si="28"/>
        <v>0</v>
      </c>
      <c r="P496" s="137"/>
    </row>
    <row r="497" spans="1:16" ht="9" customHeight="1" x14ac:dyDescent="0.25">
      <c r="A497" s="23" t="s">
        <v>1124</v>
      </c>
      <c r="B497" s="23">
        <v>7930060240616</v>
      </c>
      <c r="C497" s="578" t="s">
        <v>1125</v>
      </c>
      <c r="D497" s="588">
        <v>7930060240685</v>
      </c>
      <c r="E497" s="1041"/>
      <c r="F497" s="531"/>
      <c r="G497" s="961" t="s">
        <v>1126</v>
      </c>
      <c r="H497" s="947" t="s">
        <v>16</v>
      </c>
      <c r="I497" s="473">
        <v>140</v>
      </c>
      <c r="J497" s="473">
        <v>187</v>
      </c>
      <c r="K497" s="473">
        <v>230</v>
      </c>
      <c r="L497" s="26"/>
      <c r="M497" s="26"/>
      <c r="N497" s="27">
        <f t="shared" si="27"/>
        <v>0</v>
      </c>
      <c r="O497" s="123">
        <f t="shared" si="28"/>
        <v>0</v>
      </c>
      <c r="P497" s="137"/>
    </row>
    <row r="498" spans="1:16" ht="9" customHeight="1" x14ac:dyDescent="0.25">
      <c r="A498" s="23" t="s">
        <v>1127</v>
      </c>
      <c r="B498" s="23">
        <v>7930060240623</v>
      </c>
      <c r="C498" s="578" t="s">
        <v>1128</v>
      </c>
      <c r="D498" s="588">
        <v>7930060240692</v>
      </c>
      <c r="E498" s="1041"/>
      <c r="F498" s="532"/>
      <c r="G498" s="961" t="s">
        <v>1129</v>
      </c>
      <c r="H498" s="947" t="s">
        <v>16</v>
      </c>
      <c r="I498" s="473">
        <v>140</v>
      </c>
      <c r="J498" s="473">
        <v>187</v>
      </c>
      <c r="K498" s="473">
        <v>230</v>
      </c>
      <c r="L498" s="26"/>
      <c r="M498" s="26"/>
      <c r="N498" s="27">
        <f t="shared" si="27"/>
        <v>0</v>
      </c>
      <c r="O498" s="123">
        <f t="shared" si="28"/>
        <v>0</v>
      </c>
      <c r="P498" s="137"/>
    </row>
    <row r="499" spans="1:16" ht="9" customHeight="1" x14ac:dyDescent="0.25">
      <c r="A499" s="23" t="s">
        <v>1130</v>
      </c>
      <c r="B499" s="23">
        <v>7930060240630</v>
      </c>
      <c r="C499" s="578" t="s">
        <v>1131</v>
      </c>
      <c r="D499" s="588">
        <v>4603775469964</v>
      </c>
      <c r="E499" s="1041"/>
      <c r="F499" s="533"/>
      <c r="G499" s="961" t="s">
        <v>1132</v>
      </c>
      <c r="H499" s="947" t="s">
        <v>16</v>
      </c>
      <c r="I499" s="473">
        <v>140</v>
      </c>
      <c r="J499" s="473">
        <v>187</v>
      </c>
      <c r="K499" s="473">
        <v>230</v>
      </c>
      <c r="L499" s="26"/>
      <c r="M499" s="26"/>
      <c r="N499" s="27">
        <f t="shared" si="27"/>
        <v>0</v>
      </c>
      <c r="O499" s="123">
        <f t="shared" si="28"/>
        <v>0</v>
      </c>
      <c r="P499" s="137"/>
    </row>
    <row r="500" spans="1:16" ht="9" customHeight="1" x14ac:dyDescent="0.25">
      <c r="A500" s="23" t="s">
        <v>1133</v>
      </c>
      <c r="B500" s="23">
        <v>7930060240647</v>
      </c>
      <c r="C500" s="578" t="s">
        <v>1134</v>
      </c>
      <c r="D500" s="588">
        <v>4603775469971</v>
      </c>
      <c r="E500" s="1041"/>
      <c r="F500" s="534"/>
      <c r="G500" s="961" t="s">
        <v>1135</v>
      </c>
      <c r="H500" s="947" t="s">
        <v>16</v>
      </c>
      <c r="I500" s="473">
        <v>140</v>
      </c>
      <c r="J500" s="473">
        <v>187</v>
      </c>
      <c r="K500" s="473">
        <v>230</v>
      </c>
      <c r="L500" s="26"/>
      <c r="M500" s="26"/>
      <c r="N500" s="27">
        <f t="shared" si="27"/>
        <v>0</v>
      </c>
      <c r="O500" s="123">
        <f t="shared" si="28"/>
        <v>0</v>
      </c>
      <c r="P500" s="137"/>
    </row>
    <row r="501" spans="1:16" ht="9" customHeight="1" x14ac:dyDescent="0.25">
      <c r="A501" s="23" t="s">
        <v>1136</v>
      </c>
      <c r="B501" s="23">
        <v>7930060240654</v>
      </c>
      <c r="C501" s="578" t="s">
        <v>1137</v>
      </c>
      <c r="D501" s="588">
        <v>4603775469988</v>
      </c>
      <c r="E501" s="1041"/>
      <c r="F501" s="535"/>
      <c r="G501" s="961" t="s">
        <v>1138</v>
      </c>
      <c r="H501" s="947" t="s">
        <v>16</v>
      </c>
      <c r="I501" s="473">
        <v>140</v>
      </c>
      <c r="J501" s="473">
        <v>187</v>
      </c>
      <c r="K501" s="473">
        <v>230</v>
      </c>
      <c r="L501" s="26"/>
      <c r="M501" s="26"/>
      <c r="N501" s="27">
        <f t="shared" si="27"/>
        <v>0</v>
      </c>
      <c r="O501" s="123">
        <f t="shared" si="28"/>
        <v>0</v>
      </c>
      <c r="P501" s="137"/>
    </row>
    <row r="502" spans="1:16" ht="9" customHeight="1" thickBot="1" x14ac:dyDescent="0.3">
      <c r="A502" s="23" t="s">
        <v>1139</v>
      </c>
      <c r="B502" s="23">
        <v>7930060240661</v>
      </c>
      <c r="C502" s="578" t="s">
        <v>1140</v>
      </c>
      <c r="D502" s="588">
        <v>4603775469995</v>
      </c>
      <c r="E502" s="1042"/>
      <c r="F502" s="536"/>
      <c r="G502" s="962" t="s">
        <v>1141</v>
      </c>
      <c r="H502" s="947" t="s">
        <v>16</v>
      </c>
      <c r="I502" s="473">
        <v>140</v>
      </c>
      <c r="J502" s="473">
        <v>187</v>
      </c>
      <c r="K502" s="473">
        <v>230</v>
      </c>
      <c r="L502" s="26"/>
      <c r="M502" s="26"/>
      <c r="N502" s="27">
        <f t="shared" si="27"/>
        <v>0</v>
      </c>
      <c r="O502" s="123">
        <f t="shared" si="28"/>
        <v>0</v>
      </c>
      <c r="P502" s="137"/>
    </row>
    <row r="503" spans="1:16" ht="9" customHeight="1" x14ac:dyDescent="0.25">
      <c r="A503" s="23" t="s">
        <v>1142</v>
      </c>
      <c r="B503" s="23">
        <v>4603806060009</v>
      </c>
      <c r="C503" s="578" t="s">
        <v>1143</v>
      </c>
      <c r="D503" s="588">
        <v>4603806060016</v>
      </c>
      <c r="E503" s="1043" t="s">
        <v>1507</v>
      </c>
      <c r="F503" s="523"/>
      <c r="G503" s="963" t="s">
        <v>1144</v>
      </c>
      <c r="H503" s="947" t="s">
        <v>16</v>
      </c>
      <c r="I503" s="473">
        <v>140</v>
      </c>
      <c r="J503" s="473">
        <v>187</v>
      </c>
      <c r="K503" s="473">
        <v>230</v>
      </c>
      <c r="L503" s="26"/>
      <c r="M503" s="26"/>
      <c r="N503" s="27">
        <f t="shared" si="27"/>
        <v>0</v>
      </c>
      <c r="O503" s="123">
        <f t="shared" si="28"/>
        <v>0</v>
      </c>
      <c r="P503" s="137"/>
    </row>
    <row r="504" spans="1:16" ht="9" customHeight="1" x14ac:dyDescent="0.25">
      <c r="A504" s="23" t="s">
        <v>1145</v>
      </c>
      <c r="B504" s="23">
        <v>4603806060023</v>
      </c>
      <c r="C504" s="578" t="s">
        <v>1146</v>
      </c>
      <c r="D504" s="588">
        <v>4603806060030</v>
      </c>
      <c r="E504" s="1026"/>
      <c r="F504" s="524"/>
      <c r="G504" s="961" t="s">
        <v>1147</v>
      </c>
      <c r="H504" s="947" t="s">
        <v>16</v>
      </c>
      <c r="I504" s="473">
        <v>140</v>
      </c>
      <c r="J504" s="473">
        <v>187</v>
      </c>
      <c r="K504" s="473">
        <v>230</v>
      </c>
      <c r="L504" s="26"/>
      <c r="M504" s="26"/>
      <c r="N504" s="27">
        <f t="shared" si="27"/>
        <v>0</v>
      </c>
      <c r="O504" s="123">
        <f t="shared" si="28"/>
        <v>0</v>
      </c>
      <c r="P504" s="137"/>
    </row>
    <row r="505" spans="1:16" ht="9" customHeight="1" x14ac:dyDescent="0.25">
      <c r="A505" s="23" t="s">
        <v>1148</v>
      </c>
      <c r="B505" s="23">
        <v>4603806060047</v>
      </c>
      <c r="C505" s="578" t="s">
        <v>1149</v>
      </c>
      <c r="D505" s="588">
        <v>4603806060054</v>
      </c>
      <c r="E505" s="1026"/>
      <c r="F505" s="525" t="s">
        <v>448</v>
      </c>
      <c r="G505" s="961" t="s">
        <v>1150</v>
      </c>
      <c r="H505" s="947" t="s">
        <v>16</v>
      </c>
      <c r="I505" s="473">
        <v>140</v>
      </c>
      <c r="J505" s="473">
        <v>187</v>
      </c>
      <c r="K505" s="473">
        <v>230</v>
      </c>
      <c r="L505" s="26"/>
      <c r="M505" s="26"/>
      <c r="N505" s="27">
        <f t="shared" si="27"/>
        <v>0</v>
      </c>
      <c r="O505" s="123">
        <f t="shared" si="28"/>
        <v>0</v>
      </c>
      <c r="P505" s="137"/>
    </row>
    <row r="506" spans="1:16" ht="9" customHeight="1" x14ac:dyDescent="0.25">
      <c r="A506" s="23" t="s">
        <v>1151</v>
      </c>
      <c r="B506" s="23">
        <v>4603806060061</v>
      </c>
      <c r="C506" s="578" t="s">
        <v>1152</v>
      </c>
      <c r="D506" s="588">
        <v>4603806060078</v>
      </c>
      <c r="E506" s="1026"/>
      <c r="F506" s="526"/>
      <c r="G506" s="961" t="s">
        <v>1153</v>
      </c>
      <c r="H506" s="947" t="s">
        <v>16</v>
      </c>
      <c r="I506" s="473">
        <v>140</v>
      </c>
      <c r="J506" s="473">
        <v>187</v>
      </c>
      <c r="K506" s="473">
        <v>230</v>
      </c>
      <c r="L506" s="26"/>
      <c r="M506" s="26"/>
      <c r="N506" s="27">
        <f t="shared" si="27"/>
        <v>0</v>
      </c>
      <c r="O506" s="123">
        <f t="shared" si="28"/>
        <v>0</v>
      </c>
      <c r="P506" s="137"/>
    </row>
    <row r="507" spans="1:16" ht="9" customHeight="1" x14ac:dyDescent="0.25">
      <c r="A507" s="23" t="s">
        <v>1154</v>
      </c>
      <c r="B507" s="23">
        <v>4603806060085</v>
      </c>
      <c r="C507" s="578" t="s">
        <v>1155</v>
      </c>
      <c r="D507" s="588">
        <v>4603806060092</v>
      </c>
      <c r="E507" s="1026"/>
      <c r="F507" s="527"/>
      <c r="G507" s="554" t="s">
        <v>1156</v>
      </c>
      <c r="H507" s="947" t="s">
        <v>16</v>
      </c>
      <c r="I507" s="473">
        <v>140</v>
      </c>
      <c r="J507" s="473">
        <v>187</v>
      </c>
      <c r="K507" s="473">
        <v>230</v>
      </c>
      <c r="L507" s="26"/>
      <c r="M507" s="26"/>
      <c r="N507" s="27">
        <f t="shared" si="27"/>
        <v>0</v>
      </c>
      <c r="O507" s="123">
        <f t="shared" si="28"/>
        <v>0</v>
      </c>
      <c r="P507" s="137"/>
    </row>
    <row r="508" spans="1:16" ht="9" customHeight="1" x14ac:dyDescent="0.25">
      <c r="A508" s="23" t="s">
        <v>1157</v>
      </c>
      <c r="B508" s="23">
        <v>4603806060108</v>
      </c>
      <c r="C508" s="578" t="s">
        <v>1158</v>
      </c>
      <c r="D508" s="588">
        <v>4603806060115</v>
      </c>
      <c r="E508" s="1026"/>
      <c r="F508" s="528"/>
      <c r="G508" s="554" t="s">
        <v>1159</v>
      </c>
      <c r="H508" s="947" t="s">
        <v>16</v>
      </c>
      <c r="I508" s="473">
        <v>140</v>
      </c>
      <c r="J508" s="473">
        <v>187</v>
      </c>
      <c r="K508" s="473">
        <v>230</v>
      </c>
      <c r="L508" s="26"/>
      <c r="M508" s="26"/>
      <c r="N508" s="27">
        <f t="shared" si="27"/>
        <v>0</v>
      </c>
      <c r="O508" s="123">
        <f t="shared" si="28"/>
        <v>0</v>
      </c>
      <c r="P508" s="137"/>
    </row>
    <row r="509" spans="1:16" ht="9" customHeight="1" thickBot="1" x14ac:dyDescent="0.3">
      <c r="A509" s="23" t="s">
        <v>1160</v>
      </c>
      <c r="B509" s="23">
        <v>4603806060122</v>
      </c>
      <c r="C509" s="578" t="s">
        <v>1161</v>
      </c>
      <c r="D509" s="588">
        <v>4603806060139</v>
      </c>
      <c r="E509" s="1027"/>
      <c r="F509" s="529"/>
      <c r="G509" s="555" t="s">
        <v>1162</v>
      </c>
      <c r="H509" s="947" t="s">
        <v>16</v>
      </c>
      <c r="I509" s="473">
        <v>140</v>
      </c>
      <c r="J509" s="473">
        <v>187</v>
      </c>
      <c r="K509" s="473">
        <v>230</v>
      </c>
      <c r="L509" s="26"/>
      <c r="M509" s="26"/>
      <c r="N509" s="27">
        <f t="shared" si="27"/>
        <v>0</v>
      </c>
      <c r="O509" s="123">
        <f t="shared" si="28"/>
        <v>0</v>
      </c>
      <c r="P509" s="137"/>
    </row>
    <row r="510" spans="1:16" ht="9" customHeight="1" x14ac:dyDescent="0.25">
      <c r="A510" s="23" t="s">
        <v>1163</v>
      </c>
      <c r="B510" s="23">
        <v>4603806060405</v>
      </c>
      <c r="C510" s="578" t="s">
        <v>1164</v>
      </c>
      <c r="D510" s="588">
        <v>4603806060412</v>
      </c>
      <c r="E510" s="1036" t="s">
        <v>1508</v>
      </c>
      <c r="F510" s="516" t="s">
        <v>448</v>
      </c>
      <c r="G510" s="556" t="s">
        <v>1165</v>
      </c>
      <c r="H510" s="144" t="s">
        <v>16</v>
      </c>
      <c r="I510" s="473">
        <v>140</v>
      </c>
      <c r="J510" s="473">
        <v>187</v>
      </c>
      <c r="K510" s="473">
        <v>230</v>
      </c>
      <c r="L510" s="26"/>
      <c r="M510" s="26"/>
      <c r="N510" s="27">
        <f t="shared" si="27"/>
        <v>0</v>
      </c>
      <c r="O510" s="123">
        <f t="shared" si="28"/>
        <v>0</v>
      </c>
      <c r="P510" s="137"/>
    </row>
    <row r="511" spans="1:16" ht="9" customHeight="1" x14ac:dyDescent="0.25">
      <c r="A511" s="23" t="s">
        <v>1166</v>
      </c>
      <c r="B511" s="23">
        <v>4603806060429</v>
      </c>
      <c r="C511" s="578" t="s">
        <v>1167</v>
      </c>
      <c r="D511" s="588">
        <v>4603806060436</v>
      </c>
      <c r="E511" s="1041"/>
      <c r="F511" s="517" t="s">
        <v>448</v>
      </c>
      <c r="G511" s="554" t="s">
        <v>1168</v>
      </c>
      <c r="H511" s="144" t="s">
        <v>16</v>
      </c>
      <c r="I511" s="473">
        <v>140</v>
      </c>
      <c r="J511" s="473">
        <v>187</v>
      </c>
      <c r="K511" s="473">
        <v>230</v>
      </c>
      <c r="L511" s="26"/>
      <c r="M511" s="26"/>
      <c r="N511" s="27">
        <f t="shared" si="27"/>
        <v>0</v>
      </c>
      <c r="O511" s="123">
        <f t="shared" si="28"/>
        <v>0</v>
      </c>
      <c r="P511" s="137"/>
    </row>
    <row r="512" spans="1:16" ht="9" customHeight="1" x14ac:dyDescent="0.25">
      <c r="A512" s="23" t="s">
        <v>1169</v>
      </c>
      <c r="B512" s="23">
        <v>4603806060443</v>
      </c>
      <c r="C512" s="578" t="s">
        <v>1170</v>
      </c>
      <c r="D512" s="588">
        <v>4603806060450</v>
      </c>
      <c r="E512" s="1041"/>
      <c r="F512" s="518" t="s">
        <v>448</v>
      </c>
      <c r="G512" s="554" t="s">
        <v>1171</v>
      </c>
      <c r="H512" s="144" t="s">
        <v>16</v>
      </c>
      <c r="I512" s="473">
        <v>140</v>
      </c>
      <c r="J512" s="473">
        <v>187</v>
      </c>
      <c r="K512" s="473">
        <v>230</v>
      </c>
      <c r="L512" s="26"/>
      <c r="M512" s="26"/>
      <c r="N512" s="27">
        <f t="shared" si="27"/>
        <v>0</v>
      </c>
      <c r="O512" s="123">
        <f t="shared" si="28"/>
        <v>0</v>
      </c>
      <c r="P512" s="137"/>
    </row>
    <row r="513" spans="1:16" ht="9" customHeight="1" x14ac:dyDescent="0.25">
      <c r="A513" s="23" t="s">
        <v>1172</v>
      </c>
      <c r="B513" s="23">
        <v>4603806060467</v>
      </c>
      <c r="C513" s="578" t="s">
        <v>1173</v>
      </c>
      <c r="D513" s="588">
        <v>4603806060474</v>
      </c>
      <c r="E513" s="1041"/>
      <c r="F513" s="519" t="s">
        <v>448</v>
      </c>
      <c r="G513" s="554" t="s">
        <v>1174</v>
      </c>
      <c r="H513" s="144" t="s">
        <v>16</v>
      </c>
      <c r="I513" s="473">
        <v>140</v>
      </c>
      <c r="J513" s="473">
        <v>187</v>
      </c>
      <c r="K513" s="473">
        <v>230</v>
      </c>
      <c r="L513" s="26"/>
      <c r="M513" s="26"/>
      <c r="N513" s="27">
        <f t="shared" si="27"/>
        <v>0</v>
      </c>
      <c r="O513" s="123">
        <f t="shared" si="28"/>
        <v>0</v>
      </c>
      <c r="P513" s="137"/>
    </row>
    <row r="514" spans="1:16" ht="9" customHeight="1" x14ac:dyDescent="0.25">
      <c r="A514" s="23" t="s">
        <v>1175</v>
      </c>
      <c r="B514" s="23">
        <v>4603806060481</v>
      </c>
      <c r="C514" s="578" t="s">
        <v>1176</v>
      </c>
      <c r="D514" s="588">
        <v>4603806060498</v>
      </c>
      <c r="E514" s="1041"/>
      <c r="F514" s="520" t="s">
        <v>448</v>
      </c>
      <c r="G514" s="554" t="s">
        <v>1177</v>
      </c>
      <c r="H514" s="144" t="s">
        <v>16</v>
      </c>
      <c r="I514" s="473">
        <v>140</v>
      </c>
      <c r="J514" s="473">
        <v>187</v>
      </c>
      <c r="K514" s="473">
        <v>230</v>
      </c>
      <c r="L514" s="26"/>
      <c r="M514" s="26"/>
      <c r="N514" s="27">
        <f t="shared" ref="N514:N534" si="29">I514*L514</f>
        <v>0</v>
      </c>
      <c r="O514" s="123">
        <f t="shared" ref="O514:O534" si="30">J514*M514</f>
        <v>0</v>
      </c>
      <c r="P514" s="137"/>
    </row>
    <row r="515" spans="1:16" ht="9" customHeight="1" x14ac:dyDescent="0.25">
      <c r="A515" s="23" t="s">
        <v>1178</v>
      </c>
      <c r="B515" s="23">
        <v>4603806060504</v>
      </c>
      <c r="C515" s="578" t="s">
        <v>1179</v>
      </c>
      <c r="D515" s="588">
        <v>4603806060511</v>
      </c>
      <c r="E515" s="1041"/>
      <c r="F515" s="521" t="s">
        <v>448</v>
      </c>
      <c r="G515" s="554" t="s">
        <v>1180</v>
      </c>
      <c r="H515" s="144" t="s">
        <v>16</v>
      </c>
      <c r="I515" s="473">
        <v>140</v>
      </c>
      <c r="J515" s="473">
        <v>187</v>
      </c>
      <c r="K515" s="473">
        <v>230</v>
      </c>
      <c r="L515" s="26"/>
      <c r="M515" s="26"/>
      <c r="N515" s="27">
        <f t="shared" si="29"/>
        <v>0</v>
      </c>
      <c r="O515" s="123">
        <f t="shared" si="30"/>
        <v>0</v>
      </c>
      <c r="P515" s="137"/>
    </row>
    <row r="516" spans="1:16" ht="9" customHeight="1" thickBot="1" x14ac:dyDescent="0.3">
      <c r="A516" s="23" t="s">
        <v>1181</v>
      </c>
      <c r="B516" s="23">
        <v>4603806060528</v>
      </c>
      <c r="C516" s="578" t="s">
        <v>1182</v>
      </c>
      <c r="D516" s="588">
        <v>4603806060535</v>
      </c>
      <c r="E516" s="1042"/>
      <c r="F516" s="522" t="s">
        <v>448</v>
      </c>
      <c r="G516" s="555" t="s">
        <v>1183</v>
      </c>
      <c r="H516" s="144" t="s">
        <v>16</v>
      </c>
      <c r="I516" s="473">
        <v>140</v>
      </c>
      <c r="J516" s="473">
        <v>187</v>
      </c>
      <c r="K516" s="473">
        <v>230</v>
      </c>
      <c r="L516" s="26"/>
      <c r="M516" s="26"/>
      <c r="N516" s="27">
        <f t="shared" si="29"/>
        <v>0</v>
      </c>
      <c r="O516" s="123">
        <f t="shared" si="30"/>
        <v>0</v>
      </c>
      <c r="P516" s="137"/>
    </row>
    <row r="517" spans="1:16" ht="9" customHeight="1" x14ac:dyDescent="0.25">
      <c r="A517" s="23"/>
      <c r="B517" s="23"/>
      <c r="C517" s="578" t="s">
        <v>1184</v>
      </c>
      <c r="D517" s="588">
        <v>4603806061549</v>
      </c>
      <c r="E517" s="1044" t="s">
        <v>1509</v>
      </c>
      <c r="F517" s="498"/>
      <c r="G517" s="556" t="s">
        <v>1185</v>
      </c>
      <c r="H517" s="144" t="s">
        <v>16</v>
      </c>
      <c r="I517" s="473">
        <v>140</v>
      </c>
      <c r="J517" s="473">
        <v>187</v>
      </c>
      <c r="K517" s="473">
        <v>230</v>
      </c>
      <c r="L517" s="26"/>
      <c r="M517" s="26"/>
      <c r="N517" s="27">
        <f t="shared" si="29"/>
        <v>0</v>
      </c>
      <c r="O517" s="123">
        <f t="shared" si="30"/>
        <v>0</v>
      </c>
      <c r="P517" s="137"/>
    </row>
    <row r="518" spans="1:16" ht="9" customHeight="1" x14ac:dyDescent="0.25">
      <c r="A518" s="23"/>
      <c r="B518" s="23"/>
      <c r="C518" s="578" t="s">
        <v>1186</v>
      </c>
      <c r="D518" s="588">
        <v>4603806061563</v>
      </c>
      <c r="E518" s="1041"/>
      <c r="F518" s="499"/>
      <c r="G518" s="554" t="s">
        <v>1187</v>
      </c>
      <c r="H518" s="144" t="s">
        <v>16</v>
      </c>
      <c r="I518" s="473">
        <v>140</v>
      </c>
      <c r="J518" s="473">
        <v>187</v>
      </c>
      <c r="K518" s="473">
        <v>230</v>
      </c>
      <c r="L518" s="26"/>
      <c r="M518" s="26"/>
      <c r="N518" s="27">
        <f t="shared" si="29"/>
        <v>0</v>
      </c>
      <c r="O518" s="123">
        <f t="shared" si="30"/>
        <v>0</v>
      </c>
      <c r="P518" s="137"/>
    </row>
    <row r="519" spans="1:16" ht="9" customHeight="1" x14ac:dyDescent="0.25">
      <c r="A519" s="23"/>
      <c r="B519" s="23"/>
      <c r="C519" s="578" t="s">
        <v>1188</v>
      </c>
      <c r="D519" s="588">
        <v>4603806061587</v>
      </c>
      <c r="E519" s="1041"/>
      <c r="F519" s="500"/>
      <c r="G519" s="554" t="s">
        <v>1189</v>
      </c>
      <c r="H519" s="144" t="s">
        <v>16</v>
      </c>
      <c r="I519" s="473">
        <v>140</v>
      </c>
      <c r="J519" s="473">
        <v>187</v>
      </c>
      <c r="K519" s="473">
        <v>230</v>
      </c>
      <c r="L519" s="26"/>
      <c r="M519" s="26"/>
      <c r="N519" s="27">
        <f t="shared" si="29"/>
        <v>0</v>
      </c>
      <c r="O519" s="123">
        <f t="shared" si="30"/>
        <v>0</v>
      </c>
      <c r="P519" s="137"/>
    </row>
    <row r="520" spans="1:16" ht="9" customHeight="1" x14ac:dyDescent="0.25">
      <c r="A520" s="23"/>
      <c r="B520" s="23"/>
      <c r="C520" s="578" t="s">
        <v>1190</v>
      </c>
      <c r="D520" s="588">
        <v>4603806061600</v>
      </c>
      <c r="E520" s="1041"/>
      <c r="F520" s="501"/>
      <c r="G520" s="554" t="s">
        <v>1191</v>
      </c>
      <c r="H520" s="144" t="s">
        <v>16</v>
      </c>
      <c r="I520" s="473">
        <v>140</v>
      </c>
      <c r="J520" s="473">
        <v>187</v>
      </c>
      <c r="K520" s="473">
        <v>230</v>
      </c>
      <c r="L520" s="26"/>
      <c r="M520" s="26"/>
      <c r="N520" s="27">
        <f t="shared" si="29"/>
        <v>0</v>
      </c>
      <c r="O520" s="123">
        <f t="shared" si="30"/>
        <v>0</v>
      </c>
      <c r="P520" s="137"/>
    </row>
    <row r="521" spans="1:16" ht="9" customHeight="1" x14ac:dyDescent="0.25">
      <c r="A521" s="23"/>
      <c r="B521" s="23"/>
      <c r="C521" s="578" t="s">
        <v>1192</v>
      </c>
      <c r="D521" s="588">
        <v>4603806061624</v>
      </c>
      <c r="E521" s="1041"/>
      <c r="F521" s="502"/>
      <c r="G521" s="554" t="s">
        <v>1193</v>
      </c>
      <c r="H521" s="144" t="s">
        <v>16</v>
      </c>
      <c r="I521" s="473">
        <v>140</v>
      </c>
      <c r="J521" s="473">
        <v>187</v>
      </c>
      <c r="K521" s="473">
        <v>230</v>
      </c>
      <c r="L521" s="26"/>
      <c r="M521" s="26"/>
      <c r="N521" s="27">
        <f t="shared" si="29"/>
        <v>0</v>
      </c>
      <c r="O521" s="123">
        <f t="shared" si="30"/>
        <v>0</v>
      </c>
      <c r="P521" s="137"/>
    </row>
    <row r="522" spans="1:16" ht="9" customHeight="1" thickBot="1" x14ac:dyDescent="0.3">
      <c r="A522" s="23"/>
      <c r="B522" s="23"/>
      <c r="C522" s="578" t="s">
        <v>1194</v>
      </c>
      <c r="D522" s="588">
        <v>4603806061648</v>
      </c>
      <c r="E522" s="1042"/>
      <c r="F522" s="503"/>
      <c r="G522" s="555" t="s">
        <v>1195</v>
      </c>
      <c r="H522" s="144" t="s">
        <v>16</v>
      </c>
      <c r="I522" s="473">
        <v>140</v>
      </c>
      <c r="J522" s="473">
        <v>187</v>
      </c>
      <c r="K522" s="473">
        <v>230</v>
      </c>
      <c r="L522" s="26"/>
      <c r="M522" s="26"/>
      <c r="N522" s="27">
        <f t="shared" si="29"/>
        <v>0</v>
      </c>
      <c r="O522" s="123">
        <f t="shared" si="30"/>
        <v>0</v>
      </c>
      <c r="P522" s="137"/>
    </row>
    <row r="523" spans="1:16" ht="9" customHeight="1" x14ac:dyDescent="0.25">
      <c r="A523" s="23"/>
      <c r="B523" s="23"/>
      <c r="C523" s="578" t="s">
        <v>1196</v>
      </c>
      <c r="D523" s="588">
        <v>4603806061662</v>
      </c>
      <c r="E523" s="1025" t="s">
        <v>1510</v>
      </c>
      <c r="F523" s="504"/>
      <c r="G523" s="556" t="s">
        <v>1499</v>
      </c>
      <c r="H523" s="144" t="s">
        <v>16</v>
      </c>
      <c r="I523" s="473">
        <v>140</v>
      </c>
      <c r="J523" s="473">
        <v>187</v>
      </c>
      <c r="K523" s="473">
        <v>230</v>
      </c>
      <c r="L523" s="26"/>
      <c r="M523" s="26"/>
      <c r="N523" s="27">
        <f t="shared" si="29"/>
        <v>0</v>
      </c>
      <c r="O523" s="123">
        <f t="shared" si="30"/>
        <v>0</v>
      </c>
      <c r="P523" s="137"/>
    </row>
    <row r="524" spans="1:16" ht="9" customHeight="1" x14ac:dyDescent="0.25">
      <c r="A524" s="23"/>
      <c r="B524" s="23"/>
      <c r="C524" s="578" t="s">
        <v>1197</v>
      </c>
      <c r="D524" s="588">
        <v>4603806061686</v>
      </c>
      <c r="E524" s="1026"/>
      <c r="F524" s="505"/>
      <c r="G524" s="554" t="s">
        <v>1500</v>
      </c>
      <c r="H524" s="144" t="s">
        <v>16</v>
      </c>
      <c r="I524" s="473">
        <v>140</v>
      </c>
      <c r="J524" s="473">
        <v>187</v>
      </c>
      <c r="K524" s="473">
        <v>230</v>
      </c>
      <c r="L524" s="26"/>
      <c r="M524" s="26"/>
      <c r="N524" s="27">
        <f t="shared" si="29"/>
        <v>0</v>
      </c>
      <c r="O524" s="123">
        <f t="shared" si="30"/>
        <v>0</v>
      </c>
      <c r="P524" s="137"/>
    </row>
    <row r="525" spans="1:16" ht="9" customHeight="1" x14ac:dyDescent="0.25">
      <c r="A525" s="23"/>
      <c r="B525" s="23"/>
      <c r="C525" s="578" t="s">
        <v>1198</v>
      </c>
      <c r="D525" s="588">
        <v>4603806061709</v>
      </c>
      <c r="E525" s="1026"/>
      <c r="F525" s="506"/>
      <c r="G525" s="554" t="s">
        <v>1501</v>
      </c>
      <c r="H525" s="144" t="s">
        <v>16</v>
      </c>
      <c r="I525" s="473">
        <v>140</v>
      </c>
      <c r="J525" s="473">
        <v>187</v>
      </c>
      <c r="K525" s="473">
        <v>230</v>
      </c>
      <c r="L525" s="26"/>
      <c r="M525" s="26"/>
      <c r="N525" s="27">
        <f t="shared" si="29"/>
        <v>0</v>
      </c>
      <c r="O525" s="123">
        <f t="shared" si="30"/>
        <v>0</v>
      </c>
      <c r="P525" s="137"/>
    </row>
    <row r="526" spans="1:16" ht="9" customHeight="1" x14ac:dyDescent="0.25">
      <c r="A526" s="23"/>
      <c r="B526" s="23"/>
      <c r="C526" s="578" t="s">
        <v>1199</v>
      </c>
      <c r="D526" s="588">
        <v>4603806061723</v>
      </c>
      <c r="E526" s="1026"/>
      <c r="F526" s="507"/>
      <c r="G526" s="554" t="s">
        <v>1502</v>
      </c>
      <c r="H526" s="144" t="s">
        <v>16</v>
      </c>
      <c r="I526" s="473">
        <v>140</v>
      </c>
      <c r="J526" s="473">
        <v>187</v>
      </c>
      <c r="K526" s="473">
        <v>230</v>
      </c>
      <c r="L526" s="26"/>
      <c r="M526" s="26"/>
      <c r="N526" s="27">
        <f t="shared" si="29"/>
        <v>0</v>
      </c>
      <c r="O526" s="123">
        <f t="shared" si="30"/>
        <v>0</v>
      </c>
      <c r="P526" s="137"/>
    </row>
    <row r="527" spans="1:16" ht="9" customHeight="1" x14ac:dyDescent="0.25">
      <c r="A527" s="23"/>
      <c r="B527" s="23"/>
      <c r="C527" s="578" t="s">
        <v>1200</v>
      </c>
      <c r="D527" s="588">
        <v>4603806061747</v>
      </c>
      <c r="E527" s="1026"/>
      <c r="F527" s="508"/>
      <c r="G527" s="554" t="s">
        <v>1503</v>
      </c>
      <c r="H527" s="144" t="s">
        <v>16</v>
      </c>
      <c r="I527" s="473">
        <v>140</v>
      </c>
      <c r="J527" s="473">
        <v>187</v>
      </c>
      <c r="K527" s="473">
        <v>230</v>
      </c>
      <c r="L527" s="26"/>
      <c r="M527" s="26"/>
      <c r="N527" s="27">
        <f t="shared" si="29"/>
        <v>0</v>
      </c>
      <c r="O527" s="123">
        <f t="shared" si="30"/>
        <v>0</v>
      </c>
      <c r="P527" s="137"/>
    </row>
    <row r="528" spans="1:16" ht="9" customHeight="1" thickBot="1" x14ac:dyDescent="0.3">
      <c r="A528" s="23"/>
      <c r="B528" s="23"/>
      <c r="C528" s="578" t="s">
        <v>1201</v>
      </c>
      <c r="D528" s="588">
        <v>4603806061761</v>
      </c>
      <c r="E528" s="1027"/>
      <c r="F528" s="509"/>
      <c r="G528" s="555" t="s">
        <v>1504</v>
      </c>
      <c r="H528" s="144" t="s">
        <v>16</v>
      </c>
      <c r="I528" s="473">
        <v>140</v>
      </c>
      <c r="J528" s="473">
        <v>187</v>
      </c>
      <c r="K528" s="473">
        <v>230</v>
      </c>
      <c r="L528" s="26"/>
      <c r="M528" s="26"/>
      <c r="N528" s="27">
        <f t="shared" si="29"/>
        <v>0</v>
      </c>
      <c r="O528" s="123">
        <f t="shared" si="30"/>
        <v>0</v>
      </c>
      <c r="P528" s="137"/>
    </row>
    <row r="529" spans="1:16" ht="9" customHeight="1" x14ac:dyDescent="0.25">
      <c r="A529" s="23"/>
      <c r="B529" s="23"/>
      <c r="C529" s="578" t="s">
        <v>2092</v>
      </c>
      <c r="D529" s="588">
        <v>4603806062119</v>
      </c>
      <c r="E529" s="1028" t="s">
        <v>1511</v>
      </c>
      <c r="F529" s="510"/>
      <c r="G529" s="556" t="s">
        <v>1550</v>
      </c>
      <c r="H529" s="144" t="s">
        <v>16</v>
      </c>
      <c r="I529" s="473">
        <v>140</v>
      </c>
      <c r="J529" s="473">
        <v>187</v>
      </c>
      <c r="K529" s="473">
        <v>230</v>
      </c>
      <c r="L529" s="26"/>
      <c r="M529" s="26"/>
      <c r="N529" s="27">
        <f t="shared" si="29"/>
        <v>0</v>
      </c>
      <c r="O529" s="123">
        <f t="shared" si="30"/>
        <v>0</v>
      </c>
      <c r="P529" s="137"/>
    </row>
    <row r="530" spans="1:16" ht="9" customHeight="1" x14ac:dyDescent="0.25">
      <c r="A530" s="23"/>
      <c r="B530" s="23"/>
      <c r="C530" s="578" t="s">
        <v>2093</v>
      </c>
      <c r="D530" s="588">
        <v>4603806062126</v>
      </c>
      <c r="E530" s="1029"/>
      <c r="F530" s="511"/>
      <c r="G530" s="554" t="s">
        <v>1551</v>
      </c>
      <c r="H530" s="144" t="s">
        <v>16</v>
      </c>
      <c r="I530" s="473">
        <v>140</v>
      </c>
      <c r="J530" s="473">
        <v>187</v>
      </c>
      <c r="K530" s="473">
        <v>230</v>
      </c>
      <c r="L530" s="26"/>
      <c r="M530" s="26"/>
      <c r="N530" s="27">
        <f t="shared" si="29"/>
        <v>0</v>
      </c>
      <c r="O530" s="123">
        <f t="shared" si="30"/>
        <v>0</v>
      </c>
      <c r="P530" s="137"/>
    </row>
    <row r="531" spans="1:16" ht="9" customHeight="1" x14ac:dyDescent="0.25">
      <c r="A531" s="23"/>
      <c r="B531" s="23"/>
      <c r="C531" s="578" t="s">
        <v>2094</v>
      </c>
      <c r="D531" s="588">
        <v>4603806062133</v>
      </c>
      <c r="E531" s="1029"/>
      <c r="F531" s="512"/>
      <c r="G531" s="554" t="s">
        <v>1552</v>
      </c>
      <c r="H531" s="144" t="s">
        <v>16</v>
      </c>
      <c r="I531" s="473">
        <v>140</v>
      </c>
      <c r="J531" s="473">
        <v>187</v>
      </c>
      <c r="K531" s="473">
        <v>230</v>
      </c>
      <c r="L531" s="26"/>
      <c r="M531" s="26"/>
      <c r="N531" s="27">
        <f t="shared" si="29"/>
        <v>0</v>
      </c>
      <c r="O531" s="123">
        <f t="shared" si="30"/>
        <v>0</v>
      </c>
      <c r="P531" s="137"/>
    </row>
    <row r="532" spans="1:16" ht="9" customHeight="1" x14ac:dyDescent="0.25">
      <c r="A532" s="23"/>
      <c r="B532" s="23"/>
      <c r="C532" s="578" t="s">
        <v>2095</v>
      </c>
      <c r="D532" s="588">
        <v>4603806062140</v>
      </c>
      <c r="E532" s="1029"/>
      <c r="F532" s="513"/>
      <c r="G532" s="554" t="s">
        <v>1553</v>
      </c>
      <c r="H532" s="144" t="s">
        <v>16</v>
      </c>
      <c r="I532" s="473">
        <v>140</v>
      </c>
      <c r="J532" s="473">
        <v>187</v>
      </c>
      <c r="K532" s="473">
        <v>230</v>
      </c>
      <c r="L532" s="26"/>
      <c r="M532" s="26"/>
      <c r="N532" s="27">
        <f t="shared" si="29"/>
        <v>0</v>
      </c>
      <c r="O532" s="123">
        <f t="shared" si="30"/>
        <v>0</v>
      </c>
      <c r="P532" s="137"/>
    </row>
    <row r="533" spans="1:16" ht="9" customHeight="1" x14ac:dyDescent="0.25">
      <c r="A533" s="23"/>
      <c r="B533" s="23"/>
      <c r="C533" s="578" t="s">
        <v>2096</v>
      </c>
      <c r="D533" s="588">
        <v>4603806062157</v>
      </c>
      <c r="E533" s="1029"/>
      <c r="F533" s="514"/>
      <c r="G533" s="554" t="s">
        <v>1554</v>
      </c>
      <c r="H533" s="144" t="s">
        <v>16</v>
      </c>
      <c r="I533" s="473">
        <v>140</v>
      </c>
      <c r="J533" s="473">
        <v>187</v>
      </c>
      <c r="K533" s="473">
        <v>230</v>
      </c>
      <c r="L533" s="26"/>
      <c r="M533" s="26"/>
      <c r="N533" s="27">
        <f t="shared" si="29"/>
        <v>0</v>
      </c>
      <c r="O533" s="123">
        <f t="shared" si="30"/>
        <v>0</v>
      </c>
      <c r="P533" s="137"/>
    </row>
    <row r="534" spans="1:16" ht="9" customHeight="1" thickBot="1" x14ac:dyDescent="0.3">
      <c r="A534" s="23"/>
      <c r="B534" s="23"/>
      <c r="C534" s="591" t="s">
        <v>2097</v>
      </c>
      <c r="D534" s="592">
        <v>4603806062164</v>
      </c>
      <c r="E534" s="1030"/>
      <c r="F534" s="515"/>
      <c r="G534" s="555" t="s">
        <v>1555</v>
      </c>
      <c r="H534" s="144" t="s">
        <v>16</v>
      </c>
      <c r="I534" s="473">
        <v>140</v>
      </c>
      <c r="J534" s="473">
        <v>187</v>
      </c>
      <c r="K534" s="473">
        <v>230</v>
      </c>
      <c r="L534" s="470"/>
      <c r="M534" s="470"/>
      <c r="N534" s="471">
        <f t="shared" si="29"/>
        <v>0</v>
      </c>
      <c r="O534" s="472">
        <f t="shared" si="30"/>
        <v>0</v>
      </c>
      <c r="P534" s="137"/>
    </row>
    <row r="535" spans="1:16" ht="9" customHeight="1" thickBot="1" x14ac:dyDescent="0.3">
      <c r="A535" s="23"/>
      <c r="B535" s="142"/>
      <c r="C535" s="600"/>
      <c r="D535" s="600"/>
      <c r="E535" s="864"/>
      <c r="F535" s="145"/>
      <c r="G535" s="898" t="s">
        <v>1537</v>
      </c>
      <c r="H535" s="146" t="s">
        <v>16</v>
      </c>
      <c r="I535" s="905"/>
      <c r="J535" s="905"/>
      <c r="K535" s="905"/>
      <c r="L535" s="141"/>
      <c r="M535" s="141"/>
      <c r="N535" s="141"/>
      <c r="O535" s="147"/>
      <c r="P535" s="137"/>
    </row>
    <row r="536" spans="1:16" ht="9" customHeight="1" x14ac:dyDescent="0.25">
      <c r="A536" s="23"/>
      <c r="B536" s="142"/>
      <c r="C536" s="593">
        <v>4813095006583</v>
      </c>
      <c r="D536" s="544">
        <v>4813095006583</v>
      </c>
      <c r="E536" s="1022" t="s">
        <v>2090</v>
      </c>
      <c r="F536" s="862"/>
      <c r="G536" s="564" t="s">
        <v>1926</v>
      </c>
      <c r="H536" s="144" t="s">
        <v>16</v>
      </c>
      <c r="I536" s="473">
        <v>154</v>
      </c>
      <c r="J536" s="473">
        <v>206</v>
      </c>
      <c r="K536" s="473">
        <v>253</v>
      </c>
      <c r="L536" s="26"/>
      <c r="M536" s="26"/>
      <c r="N536" s="27">
        <f t="shared" ref="N536:N561" si="31">I536*L536</f>
        <v>0</v>
      </c>
      <c r="O536" s="123">
        <f t="shared" ref="O536:O561" si="32">J536*M536</f>
        <v>0</v>
      </c>
      <c r="P536" s="137"/>
    </row>
    <row r="537" spans="1:16" ht="9" customHeight="1" x14ac:dyDescent="0.25">
      <c r="A537" s="23"/>
      <c r="B537" s="142"/>
      <c r="C537" s="593">
        <v>4813095006590</v>
      </c>
      <c r="D537" s="544">
        <v>4813095006590</v>
      </c>
      <c r="E537" s="1023"/>
      <c r="F537" s="862"/>
      <c r="G537" s="564" t="s">
        <v>1927</v>
      </c>
      <c r="H537" s="144" t="s">
        <v>16</v>
      </c>
      <c r="I537" s="473">
        <v>154</v>
      </c>
      <c r="J537" s="473">
        <v>206</v>
      </c>
      <c r="K537" s="473">
        <v>253</v>
      </c>
      <c r="L537" s="26"/>
      <c r="M537" s="26"/>
      <c r="N537" s="27">
        <f t="shared" si="31"/>
        <v>0</v>
      </c>
      <c r="O537" s="123">
        <f t="shared" si="32"/>
        <v>0</v>
      </c>
      <c r="P537" s="137"/>
    </row>
    <row r="538" spans="1:16" ht="9" customHeight="1" x14ac:dyDescent="0.25">
      <c r="A538" s="23"/>
      <c r="B538" s="142"/>
      <c r="C538" s="593">
        <v>4813095006606</v>
      </c>
      <c r="D538" s="544">
        <v>4813095006606</v>
      </c>
      <c r="E538" s="1023"/>
      <c r="F538" s="862"/>
      <c r="G538" s="564" t="s">
        <v>1928</v>
      </c>
      <c r="H538" s="144" t="s">
        <v>16</v>
      </c>
      <c r="I538" s="473">
        <v>154</v>
      </c>
      <c r="J538" s="473">
        <v>206</v>
      </c>
      <c r="K538" s="473">
        <v>253</v>
      </c>
      <c r="L538" s="26"/>
      <c r="M538" s="26"/>
      <c r="N538" s="27">
        <f t="shared" si="31"/>
        <v>0</v>
      </c>
      <c r="O538" s="123">
        <f t="shared" si="32"/>
        <v>0</v>
      </c>
      <c r="P538" s="137"/>
    </row>
    <row r="539" spans="1:16" ht="9" customHeight="1" x14ac:dyDescent="0.25">
      <c r="A539" s="23"/>
      <c r="B539" s="142"/>
      <c r="C539" s="593">
        <v>4813095006613</v>
      </c>
      <c r="D539" s="544">
        <v>4813095006613</v>
      </c>
      <c r="E539" s="1023"/>
      <c r="F539" s="862"/>
      <c r="G539" s="564" t="s">
        <v>1929</v>
      </c>
      <c r="H539" s="144" t="s">
        <v>16</v>
      </c>
      <c r="I539" s="473">
        <v>154</v>
      </c>
      <c r="J539" s="473">
        <v>206</v>
      </c>
      <c r="K539" s="473">
        <v>253</v>
      </c>
      <c r="L539" s="26"/>
      <c r="M539" s="26"/>
      <c r="N539" s="27">
        <f t="shared" si="31"/>
        <v>0</v>
      </c>
      <c r="O539" s="123">
        <f t="shared" si="32"/>
        <v>0</v>
      </c>
      <c r="P539" s="137"/>
    </row>
    <row r="540" spans="1:16" ht="9" customHeight="1" x14ac:dyDescent="0.25">
      <c r="A540" s="23"/>
      <c r="B540" s="142"/>
      <c r="C540" s="594">
        <v>4813095006620</v>
      </c>
      <c r="D540" s="861">
        <v>4813095006620</v>
      </c>
      <c r="E540" s="1023"/>
      <c r="F540" s="863"/>
      <c r="G540" s="565" t="s">
        <v>1936</v>
      </c>
      <c r="H540" s="144" t="s">
        <v>16</v>
      </c>
      <c r="I540" s="473">
        <v>154</v>
      </c>
      <c r="J540" s="473">
        <v>206</v>
      </c>
      <c r="K540" s="473">
        <v>253</v>
      </c>
      <c r="L540" s="470"/>
      <c r="M540" s="470"/>
      <c r="N540" s="471">
        <f t="shared" si="31"/>
        <v>0</v>
      </c>
      <c r="O540" s="472">
        <f t="shared" si="32"/>
        <v>0</v>
      </c>
      <c r="P540" s="137"/>
    </row>
    <row r="541" spans="1:16" ht="9" customHeight="1" x14ac:dyDescent="0.25">
      <c r="A541" s="23"/>
      <c r="B541" s="142"/>
      <c r="C541" s="593">
        <v>4813095006637</v>
      </c>
      <c r="D541" s="544">
        <v>4813095006637</v>
      </c>
      <c r="E541" s="1023"/>
      <c r="F541" s="862"/>
      <c r="G541" s="564" t="s">
        <v>1937</v>
      </c>
      <c r="H541" s="144" t="s">
        <v>16</v>
      </c>
      <c r="I541" s="473">
        <v>154</v>
      </c>
      <c r="J541" s="473">
        <v>206</v>
      </c>
      <c r="K541" s="473">
        <v>253</v>
      </c>
      <c r="L541" s="480"/>
      <c r="M541" s="480"/>
      <c r="N541" s="128">
        <f t="shared" si="31"/>
        <v>0</v>
      </c>
      <c r="O541" s="128">
        <f t="shared" si="32"/>
        <v>0</v>
      </c>
      <c r="P541" s="137"/>
    </row>
    <row r="542" spans="1:16" ht="9" customHeight="1" x14ac:dyDescent="0.25">
      <c r="A542" s="23"/>
      <c r="B542" s="142"/>
      <c r="C542" s="593">
        <v>4813095006644</v>
      </c>
      <c r="D542" s="544">
        <v>4813095006644</v>
      </c>
      <c r="E542" s="1023"/>
      <c r="F542" s="862"/>
      <c r="G542" s="485" t="s">
        <v>1938</v>
      </c>
      <c r="H542" s="144" t="s">
        <v>16</v>
      </c>
      <c r="I542" s="473">
        <v>154</v>
      </c>
      <c r="J542" s="473">
        <v>206</v>
      </c>
      <c r="K542" s="473">
        <v>253</v>
      </c>
      <c r="L542" s="480"/>
      <c r="M542" s="480"/>
      <c r="N542" s="128">
        <f t="shared" si="31"/>
        <v>0</v>
      </c>
      <c r="O542" s="128">
        <f t="shared" si="32"/>
        <v>0</v>
      </c>
      <c r="P542" s="137"/>
    </row>
    <row r="543" spans="1:16" ht="9" customHeight="1" x14ac:dyDescent="0.25">
      <c r="A543" s="23"/>
      <c r="B543" s="142"/>
      <c r="C543" s="593">
        <v>4813095006651</v>
      </c>
      <c r="D543" s="544">
        <v>4813095006651</v>
      </c>
      <c r="E543" s="1023"/>
      <c r="F543" s="862"/>
      <c r="G543" s="485" t="s">
        <v>1941</v>
      </c>
      <c r="H543" s="144" t="s">
        <v>16</v>
      </c>
      <c r="I543" s="473">
        <v>154</v>
      </c>
      <c r="J543" s="473">
        <v>206</v>
      </c>
      <c r="K543" s="473">
        <v>253</v>
      </c>
      <c r="L543" s="480"/>
      <c r="M543" s="480"/>
      <c r="N543" s="128">
        <f t="shared" si="31"/>
        <v>0</v>
      </c>
      <c r="O543" s="128">
        <f t="shared" si="32"/>
        <v>0</v>
      </c>
      <c r="P543" s="137"/>
    </row>
    <row r="544" spans="1:16" ht="9" customHeight="1" x14ac:dyDescent="0.25">
      <c r="A544" s="23"/>
      <c r="B544" s="142"/>
      <c r="C544" s="593">
        <v>4813095006668</v>
      </c>
      <c r="D544" s="544">
        <v>4813095006668</v>
      </c>
      <c r="E544" s="1023"/>
      <c r="F544" s="862"/>
      <c r="G544" s="485" t="s">
        <v>1939</v>
      </c>
      <c r="H544" s="144" t="s">
        <v>16</v>
      </c>
      <c r="I544" s="473">
        <v>154</v>
      </c>
      <c r="J544" s="473">
        <v>206</v>
      </c>
      <c r="K544" s="473">
        <v>253</v>
      </c>
      <c r="L544" s="480"/>
      <c r="M544" s="480"/>
      <c r="N544" s="128">
        <f t="shared" si="31"/>
        <v>0</v>
      </c>
      <c r="O544" s="128">
        <f t="shared" si="32"/>
        <v>0</v>
      </c>
      <c r="P544" s="137"/>
    </row>
    <row r="545" spans="1:16" ht="9" customHeight="1" x14ac:dyDescent="0.25">
      <c r="A545" s="23"/>
      <c r="B545" s="142"/>
      <c r="C545" s="593">
        <v>4813095006675</v>
      </c>
      <c r="D545" s="544">
        <v>4813095006675</v>
      </c>
      <c r="E545" s="1023"/>
      <c r="F545" s="862"/>
      <c r="G545" s="485" t="s">
        <v>1942</v>
      </c>
      <c r="H545" s="144" t="s">
        <v>16</v>
      </c>
      <c r="I545" s="473">
        <v>154</v>
      </c>
      <c r="J545" s="473">
        <v>206</v>
      </c>
      <c r="K545" s="473">
        <v>253</v>
      </c>
      <c r="L545" s="480"/>
      <c r="M545" s="480"/>
      <c r="N545" s="128">
        <f t="shared" si="31"/>
        <v>0</v>
      </c>
      <c r="O545" s="128">
        <f t="shared" si="32"/>
        <v>0</v>
      </c>
      <c r="P545" s="137"/>
    </row>
    <row r="546" spans="1:16" ht="9" customHeight="1" x14ac:dyDescent="0.25">
      <c r="A546" s="23"/>
      <c r="B546" s="142"/>
      <c r="C546" s="593">
        <v>4813095006682</v>
      </c>
      <c r="D546" s="544">
        <v>4813095006682</v>
      </c>
      <c r="E546" s="1023"/>
      <c r="F546" s="862"/>
      <c r="G546" s="485" t="s">
        <v>1940</v>
      </c>
      <c r="H546" s="144" t="s">
        <v>16</v>
      </c>
      <c r="I546" s="473">
        <v>154</v>
      </c>
      <c r="J546" s="473">
        <v>206</v>
      </c>
      <c r="K546" s="473">
        <v>253</v>
      </c>
      <c r="L546" s="480"/>
      <c r="M546" s="480"/>
      <c r="N546" s="128">
        <f t="shared" si="31"/>
        <v>0</v>
      </c>
      <c r="O546" s="128">
        <f t="shared" si="32"/>
        <v>0</v>
      </c>
      <c r="P546" s="137"/>
    </row>
    <row r="547" spans="1:16" ht="9" customHeight="1" thickBot="1" x14ac:dyDescent="0.3">
      <c r="A547" s="23"/>
      <c r="B547" s="142"/>
      <c r="C547" s="593">
        <v>4813095006699</v>
      </c>
      <c r="D547" s="544">
        <v>4813095006699</v>
      </c>
      <c r="E547" s="1024"/>
      <c r="F547" s="862"/>
      <c r="G547" s="899" t="s">
        <v>1943</v>
      </c>
      <c r="H547" s="144" t="s">
        <v>16</v>
      </c>
      <c r="I547" s="473">
        <v>154</v>
      </c>
      <c r="J547" s="473">
        <v>206</v>
      </c>
      <c r="K547" s="473">
        <v>253</v>
      </c>
      <c r="L547" s="480"/>
      <c r="M547" s="480"/>
      <c r="N547" s="128">
        <f t="shared" si="31"/>
        <v>0</v>
      </c>
      <c r="O547" s="128">
        <f t="shared" si="32"/>
        <v>0</v>
      </c>
      <c r="P547" s="137"/>
    </row>
    <row r="548" spans="1:16" ht="9" customHeight="1" x14ac:dyDescent="0.25">
      <c r="A548" s="23"/>
      <c r="B548" s="142"/>
      <c r="C548" s="593" t="s">
        <v>2098</v>
      </c>
      <c r="D548" s="544">
        <v>4813095006965</v>
      </c>
      <c r="E548" s="1031" t="s">
        <v>2088</v>
      </c>
      <c r="F548" s="852"/>
      <c r="G548" s="850" t="s">
        <v>1918</v>
      </c>
      <c r="H548" s="144" t="s">
        <v>16</v>
      </c>
      <c r="I548" s="473">
        <v>154</v>
      </c>
      <c r="J548" s="473">
        <v>206</v>
      </c>
      <c r="K548" s="906">
        <v>253</v>
      </c>
      <c r="L548" s="480"/>
      <c r="M548" s="480"/>
      <c r="N548" s="128">
        <f t="shared" si="31"/>
        <v>0</v>
      </c>
      <c r="O548" s="128">
        <f t="shared" si="32"/>
        <v>0</v>
      </c>
      <c r="P548" s="137"/>
    </row>
    <row r="549" spans="1:16" ht="9" customHeight="1" x14ac:dyDescent="0.25">
      <c r="A549" s="23"/>
      <c r="B549" s="142"/>
      <c r="C549" s="593" t="s">
        <v>2099</v>
      </c>
      <c r="D549" s="544">
        <v>4813095006972</v>
      </c>
      <c r="E549" s="1032"/>
      <c r="F549" s="853"/>
      <c r="G549" s="851" t="s">
        <v>1919</v>
      </c>
      <c r="H549" s="144" t="s">
        <v>16</v>
      </c>
      <c r="I549" s="473">
        <v>154</v>
      </c>
      <c r="J549" s="473">
        <v>206</v>
      </c>
      <c r="K549" s="906">
        <v>253</v>
      </c>
      <c r="L549" s="480"/>
      <c r="M549" s="480"/>
      <c r="N549" s="128">
        <f t="shared" si="31"/>
        <v>0</v>
      </c>
      <c r="O549" s="128">
        <f t="shared" si="32"/>
        <v>0</v>
      </c>
      <c r="P549" s="137"/>
    </row>
    <row r="550" spans="1:16" ht="9" customHeight="1" x14ac:dyDescent="0.25">
      <c r="A550" s="23"/>
      <c r="B550" s="142"/>
      <c r="C550" s="593" t="s">
        <v>2100</v>
      </c>
      <c r="D550" s="544">
        <v>4813095006989</v>
      </c>
      <c r="E550" s="1032"/>
      <c r="F550" s="853"/>
      <c r="G550" s="851" t="s">
        <v>1920</v>
      </c>
      <c r="H550" s="144" t="s">
        <v>16</v>
      </c>
      <c r="I550" s="473">
        <v>154</v>
      </c>
      <c r="J550" s="473">
        <v>206</v>
      </c>
      <c r="K550" s="906">
        <v>253</v>
      </c>
      <c r="L550" s="480"/>
      <c r="M550" s="480"/>
      <c r="N550" s="128">
        <f t="shared" si="31"/>
        <v>0</v>
      </c>
      <c r="O550" s="128">
        <f t="shared" si="32"/>
        <v>0</v>
      </c>
      <c r="P550" s="137"/>
    </row>
    <row r="551" spans="1:16" ht="9" customHeight="1" x14ac:dyDescent="0.25">
      <c r="A551" s="23"/>
      <c r="B551" s="142"/>
      <c r="C551" s="593" t="s">
        <v>2101</v>
      </c>
      <c r="D551" s="544">
        <v>4813095006996</v>
      </c>
      <c r="E551" s="1032"/>
      <c r="F551" s="853"/>
      <c r="G551" s="851" t="s">
        <v>1921</v>
      </c>
      <c r="H551" s="144" t="s">
        <v>16</v>
      </c>
      <c r="I551" s="473">
        <v>154</v>
      </c>
      <c r="J551" s="473">
        <v>206</v>
      </c>
      <c r="K551" s="906">
        <v>253</v>
      </c>
      <c r="L551" s="480"/>
      <c r="M551" s="480"/>
      <c r="N551" s="128">
        <f t="shared" si="31"/>
        <v>0</v>
      </c>
      <c r="O551" s="128">
        <f t="shared" si="32"/>
        <v>0</v>
      </c>
      <c r="P551" s="137"/>
    </row>
    <row r="552" spans="1:16" ht="9" customHeight="1" x14ac:dyDescent="0.25">
      <c r="A552" s="23"/>
      <c r="B552" s="142"/>
      <c r="C552" s="593" t="s">
        <v>2102</v>
      </c>
      <c r="D552" s="544">
        <v>4813095007009</v>
      </c>
      <c r="E552" s="1032"/>
      <c r="F552" s="853"/>
      <c r="G552" s="851" t="s">
        <v>1922</v>
      </c>
      <c r="H552" s="144" t="s">
        <v>16</v>
      </c>
      <c r="I552" s="473">
        <v>154</v>
      </c>
      <c r="J552" s="473">
        <v>206</v>
      </c>
      <c r="K552" s="906">
        <v>253</v>
      </c>
      <c r="L552" s="480"/>
      <c r="M552" s="480"/>
      <c r="N552" s="128">
        <f t="shared" si="31"/>
        <v>0</v>
      </c>
      <c r="O552" s="128">
        <f t="shared" si="32"/>
        <v>0</v>
      </c>
      <c r="P552" s="137"/>
    </row>
    <row r="553" spans="1:16" ht="9" customHeight="1" x14ac:dyDescent="0.25">
      <c r="A553" s="23"/>
      <c r="B553" s="142"/>
      <c r="C553" s="594" t="s">
        <v>2103</v>
      </c>
      <c r="D553" s="544">
        <v>4813095007016</v>
      </c>
      <c r="E553" s="1032"/>
      <c r="F553" s="853"/>
      <c r="G553" s="851" t="s">
        <v>1923</v>
      </c>
      <c r="H553" s="144" t="s">
        <v>16</v>
      </c>
      <c r="I553" s="473">
        <v>154</v>
      </c>
      <c r="J553" s="473">
        <v>206</v>
      </c>
      <c r="K553" s="906">
        <v>253</v>
      </c>
      <c r="L553" s="480"/>
      <c r="M553" s="480"/>
      <c r="N553" s="128">
        <f t="shared" si="31"/>
        <v>0</v>
      </c>
      <c r="O553" s="128">
        <f t="shared" si="32"/>
        <v>0</v>
      </c>
      <c r="P553" s="137"/>
    </row>
    <row r="554" spans="1:16" ht="9" customHeight="1" x14ac:dyDescent="0.25">
      <c r="A554" s="23"/>
      <c r="B554" s="142"/>
      <c r="C554" s="593" t="s">
        <v>2104</v>
      </c>
      <c r="D554" s="544">
        <v>4813095007177</v>
      </c>
      <c r="E554" s="1032"/>
      <c r="F554" s="854"/>
      <c r="G554" s="851" t="s">
        <v>1924</v>
      </c>
      <c r="H554" s="144" t="s">
        <v>16</v>
      </c>
      <c r="I554" s="473">
        <v>154</v>
      </c>
      <c r="J554" s="473">
        <v>206</v>
      </c>
      <c r="K554" s="906">
        <v>253</v>
      </c>
      <c r="L554" s="480"/>
      <c r="M554" s="480"/>
      <c r="N554" s="128">
        <f t="shared" si="31"/>
        <v>0</v>
      </c>
      <c r="O554" s="128">
        <f t="shared" si="32"/>
        <v>0</v>
      </c>
      <c r="P554" s="137"/>
    </row>
    <row r="555" spans="1:16" ht="9" customHeight="1" thickBot="1" x14ac:dyDescent="0.3">
      <c r="A555" s="23"/>
      <c r="B555" s="142"/>
      <c r="C555" s="594" t="s">
        <v>2105</v>
      </c>
      <c r="D555" s="861">
        <v>4813095007184</v>
      </c>
      <c r="E555" s="1032"/>
      <c r="F555" s="967"/>
      <c r="G555" s="968" t="s">
        <v>1925</v>
      </c>
      <c r="H555" s="969" t="s">
        <v>16</v>
      </c>
      <c r="I555" s="970">
        <v>154</v>
      </c>
      <c r="J555" s="970">
        <v>206</v>
      </c>
      <c r="K555" s="1015">
        <v>253</v>
      </c>
      <c r="L555" s="971"/>
      <c r="M555" s="971"/>
      <c r="N555" s="477">
        <f t="shared" si="31"/>
        <v>0</v>
      </c>
      <c r="O555" s="477">
        <f t="shared" si="32"/>
        <v>0</v>
      </c>
      <c r="P555" s="137"/>
    </row>
    <row r="556" spans="1:16" ht="9" customHeight="1" x14ac:dyDescent="0.25">
      <c r="A556" s="23"/>
      <c r="B556" s="142"/>
      <c r="C556" s="972" t="s">
        <v>2106</v>
      </c>
      <c r="D556" s="973">
        <v>4813095007375</v>
      </c>
      <c r="E556" s="1033" t="s">
        <v>2087</v>
      </c>
      <c r="F556" s="911"/>
      <c r="G556" s="914" t="s">
        <v>1964</v>
      </c>
      <c r="H556" s="974" t="s">
        <v>16</v>
      </c>
      <c r="I556" s="975">
        <v>154</v>
      </c>
      <c r="J556" s="975">
        <v>206</v>
      </c>
      <c r="K556" s="1016">
        <v>253</v>
      </c>
      <c r="L556" s="976"/>
      <c r="M556" s="976"/>
      <c r="N556" s="977">
        <f t="shared" si="31"/>
        <v>0</v>
      </c>
      <c r="O556" s="977">
        <f t="shared" si="32"/>
        <v>0</v>
      </c>
      <c r="P556" s="137"/>
    </row>
    <row r="557" spans="1:16" ht="9" customHeight="1" x14ac:dyDescent="0.25">
      <c r="A557" s="23"/>
      <c r="B557" s="142"/>
      <c r="C557" s="978" t="s">
        <v>2107</v>
      </c>
      <c r="D557" s="544">
        <v>4813095007382</v>
      </c>
      <c r="E557" s="1034"/>
      <c r="F557" s="912"/>
      <c r="G557" s="915" t="s">
        <v>1966</v>
      </c>
      <c r="H557" s="144" t="s">
        <v>16</v>
      </c>
      <c r="I557" s="473">
        <v>154</v>
      </c>
      <c r="J557" s="473">
        <v>206</v>
      </c>
      <c r="K557" s="906">
        <v>253</v>
      </c>
      <c r="L557" s="480"/>
      <c r="M557" s="480"/>
      <c r="N557" s="128">
        <f t="shared" si="31"/>
        <v>0</v>
      </c>
      <c r="O557" s="128">
        <f t="shared" si="32"/>
        <v>0</v>
      </c>
      <c r="P557" s="137"/>
    </row>
    <row r="558" spans="1:16" ht="9" customHeight="1" x14ac:dyDescent="0.25">
      <c r="A558" s="23"/>
      <c r="B558" s="142"/>
      <c r="C558" s="978" t="s">
        <v>2108</v>
      </c>
      <c r="D558" s="544">
        <v>4813095007399</v>
      </c>
      <c r="E558" s="1034"/>
      <c r="F558" s="912"/>
      <c r="G558" s="915" t="s">
        <v>1965</v>
      </c>
      <c r="H558" s="144" t="s">
        <v>16</v>
      </c>
      <c r="I558" s="473">
        <v>154</v>
      </c>
      <c r="J558" s="473">
        <v>206</v>
      </c>
      <c r="K558" s="906">
        <v>253</v>
      </c>
      <c r="L558" s="480"/>
      <c r="M558" s="480"/>
      <c r="N558" s="128">
        <f t="shared" si="31"/>
        <v>0</v>
      </c>
      <c r="O558" s="128">
        <f t="shared" si="32"/>
        <v>0</v>
      </c>
      <c r="P558" s="137"/>
    </row>
    <row r="559" spans="1:16" ht="9" customHeight="1" x14ac:dyDescent="0.25">
      <c r="A559" s="23"/>
      <c r="B559" s="142"/>
      <c r="C559" s="978" t="s">
        <v>2109</v>
      </c>
      <c r="D559" s="544">
        <v>4813095007405</v>
      </c>
      <c r="E559" s="1034"/>
      <c r="F559" s="912"/>
      <c r="G559" s="915" t="s">
        <v>1967</v>
      </c>
      <c r="H559" s="144" t="s">
        <v>16</v>
      </c>
      <c r="I559" s="473">
        <v>154</v>
      </c>
      <c r="J559" s="473">
        <v>206</v>
      </c>
      <c r="K559" s="906">
        <v>253</v>
      </c>
      <c r="L559" s="480"/>
      <c r="M559" s="480"/>
      <c r="N559" s="128">
        <f t="shared" si="31"/>
        <v>0</v>
      </c>
      <c r="O559" s="128">
        <f t="shared" si="32"/>
        <v>0</v>
      </c>
      <c r="P559" s="137"/>
    </row>
    <row r="560" spans="1:16" ht="9" customHeight="1" x14ac:dyDescent="0.25">
      <c r="A560" s="23"/>
      <c r="B560" s="142"/>
      <c r="C560" s="978" t="s">
        <v>2110</v>
      </c>
      <c r="D560" s="544">
        <v>4813095007412</v>
      </c>
      <c r="E560" s="1034"/>
      <c r="F560" s="912"/>
      <c r="G560" s="915" t="s">
        <v>1969</v>
      </c>
      <c r="H560" s="144" t="s">
        <v>16</v>
      </c>
      <c r="I560" s="473">
        <v>154</v>
      </c>
      <c r="J560" s="473">
        <v>206</v>
      </c>
      <c r="K560" s="906">
        <v>253</v>
      </c>
      <c r="L560" s="480"/>
      <c r="M560" s="480"/>
      <c r="N560" s="128">
        <f t="shared" si="31"/>
        <v>0</v>
      </c>
      <c r="O560" s="128">
        <f t="shared" si="32"/>
        <v>0</v>
      </c>
      <c r="P560" s="137"/>
    </row>
    <row r="561" spans="1:16" ht="9" customHeight="1" thickBot="1" x14ac:dyDescent="0.3">
      <c r="A561" s="23"/>
      <c r="B561" s="142"/>
      <c r="C561" s="979" t="s">
        <v>2111</v>
      </c>
      <c r="D561" s="980">
        <v>4813095007429</v>
      </c>
      <c r="E561" s="1035"/>
      <c r="F561" s="913"/>
      <c r="G561" s="916" t="s">
        <v>1968</v>
      </c>
      <c r="H561" s="981" t="s">
        <v>16</v>
      </c>
      <c r="I561" s="982">
        <v>154</v>
      </c>
      <c r="J561" s="982">
        <v>206</v>
      </c>
      <c r="K561" s="1017">
        <v>253</v>
      </c>
      <c r="L561" s="983"/>
      <c r="M561" s="983"/>
      <c r="N561" s="984">
        <f t="shared" si="31"/>
        <v>0</v>
      </c>
      <c r="O561" s="984">
        <f t="shared" si="32"/>
        <v>0</v>
      </c>
      <c r="P561" s="137"/>
    </row>
    <row r="562" spans="1:16" ht="9" customHeight="1" x14ac:dyDescent="0.25">
      <c r="A562" s="23"/>
      <c r="B562" s="142"/>
      <c r="C562" s="986"/>
      <c r="D562" s="987"/>
      <c r="E562" s="1034" t="s">
        <v>2266</v>
      </c>
      <c r="F562" s="988"/>
      <c r="G562" s="989" t="s">
        <v>2303</v>
      </c>
      <c r="H562" s="990" t="s">
        <v>16</v>
      </c>
      <c r="I562" s="991"/>
      <c r="J562" s="991"/>
      <c r="K562" s="991"/>
      <c r="L562" s="992"/>
      <c r="M562" s="992"/>
      <c r="N562" s="992"/>
      <c r="O562" s="992"/>
      <c r="P562" s="137"/>
    </row>
    <row r="563" spans="1:16" ht="9" customHeight="1" x14ac:dyDescent="0.25">
      <c r="A563" s="23"/>
      <c r="B563" s="142"/>
      <c r="C563" s="593" t="s">
        <v>2285</v>
      </c>
      <c r="D563" s="544">
        <v>4603806062423</v>
      </c>
      <c r="E563" s="1034"/>
      <c r="F563" s="965"/>
      <c r="G563" s="985" t="s">
        <v>2267</v>
      </c>
      <c r="H563" s="144" t="s">
        <v>16</v>
      </c>
      <c r="I563" s="993">
        <v>95</v>
      </c>
      <c r="J563" s="993">
        <v>127</v>
      </c>
      <c r="K563" s="906">
        <v>156</v>
      </c>
      <c r="L563" s="480"/>
      <c r="M563" s="480"/>
      <c r="N563" s="128">
        <f t="shared" ref="N563:N580" si="33">I563*L563</f>
        <v>0</v>
      </c>
      <c r="O563" s="128">
        <f t="shared" ref="O563:O580" si="34">J563*M563</f>
        <v>0</v>
      </c>
      <c r="P563" s="137"/>
    </row>
    <row r="564" spans="1:16" ht="9" customHeight="1" x14ac:dyDescent="0.25">
      <c r="A564" s="23"/>
      <c r="B564" s="142"/>
      <c r="C564" s="593" t="s">
        <v>2286</v>
      </c>
      <c r="D564" s="544">
        <v>4603806062430</v>
      </c>
      <c r="E564" s="1034"/>
      <c r="F564" s="965"/>
      <c r="G564" s="985" t="s">
        <v>2268</v>
      </c>
      <c r="H564" s="144" t="s">
        <v>16</v>
      </c>
      <c r="I564" s="993">
        <v>95</v>
      </c>
      <c r="J564" s="993">
        <v>127</v>
      </c>
      <c r="K564" s="906">
        <v>156</v>
      </c>
      <c r="L564" s="480"/>
      <c r="M564" s="480"/>
      <c r="N564" s="128">
        <f t="shared" si="33"/>
        <v>0</v>
      </c>
      <c r="O564" s="128">
        <f t="shared" si="34"/>
        <v>0</v>
      </c>
      <c r="P564" s="137"/>
    </row>
    <row r="565" spans="1:16" ht="9" customHeight="1" x14ac:dyDescent="0.25">
      <c r="A565" s="23"/>
      <c r="B565" s="142"/>
      <c r="C565" s="593" t="s">
        <v>2287</v>
      </c>
      <c r="D565" s="544">
        <v>4603806062447</v>
      </c>
      <c r="E565" s="1034"/>
      <c r="F565" s="965"/>
      <c r="G565" s="985" t="s">
        <v>2269</v>
      </c>
      <c r="H565" s="144" t="s">
        <v>16</v>
      </c>
      <c r="I565" s="993">
        <v>95</v>
      </c>
      <c r="J565" s="993">
        <v>127</v>
      </c>
      <c r="K565" s="906">
        <v>156</v>
      </c>
      <c r="L565" s="480"/>
      <c r="M565" s="480"/>
      <c r="N565" s="128">
        <f t="shared" si="33"/>
        <v>0</v>
      </c>
      <c r="O565" s="128">
        <f t="shared" si="34"/>
        <v>0</v>
      </c>
      <c r="P565" s="137"/>
    </row>
    <row r="566" spans="1:16" ht="9" customHeight="1" x14ac:dyDescent="0.25">
      <c r="A566" s="23"/>
      <c r="B566" s="142"/>
      <c r="C566" s="593" t="s">
        <v>2288</v>
      </c>
      <c r="D566" s="544">
        <v>4603806062454</v>
      </c>
      <c r="E566" s="1034"/>
      <c r="F566" s="965"/>
      <c r="G566" s="985" t="s">
        <v>2270</v>
      </c>
      <c r="H566" s="144" t="s">
        <v>16</v>
      </c>
      <c r="I566" s="993">
        <v>95</v>
      </c>
      <c r="J566" s="993">
        <v>127</v>
      </c>
      <c r="K566" s="906">
        <v>156</v>
      </c>
      <c r="L566" s="480"/>
      <c r="M566" s="480"/>
      <c r="N566" s="128">
        <f t="shared" si="33"/>
        <v>0</v>
      </c>
      <c r="O566" s="128">
        <f t="shared" si="34"/>
        <v>0</v>
      </c>
      <c r="P566" s="137"/>
    </row>
    <row r="567" spans="1:16" ht="9" customHeight="1" x14ac:dyDescent="0.25">
      <c r="A567" s="23"/>
      <c r="B567" s="142"/>
      <c r="C567" s="593" t="s">
        <v>2289</v>
      </c>
      <c r="D567" s="544">
        <v>4603806062461</v>
      </c>
      <c r="E567" s="1034"/>
      <c r="F567" s="965"/>
      <c r="G567" s="985" t="s">
        <v>2271</v>
      </c>
      <c r="H567" s="144" t="s">
        <v>16</v>
      </c>
      <c r="I567" s="993">
        <v>95</v>
      </c>
      <c r="J567" s="993">
        <v>127</v>
      </c>
      <c r="K567" s="906">
        <v>156</v>
      </c>
      <c r="L567" s="480"/>
      <c r="M567" s="480"/>
      <c r="N567" s="128">
        <f t="shared" si="33"/>
        <v>0</v>
      </c>
      <c r="O567" s="128">
        <f t="shared" si="34"/>
        <v>0</v>
      </c>
      <c r="P567" s="137"/>
    </row>
    <row r="568" spans="1:16" ht="9" customHeight="1" x14ac:dyDescent="0.25">
      <c r="A568" s="23"/>
      <c r="B568" s="142"/>
      <c r="C568" s="593" t="s">
        <v>2290</v>
      </c>
      <c r="D568" s="544">
        <v>4603806062478</v>
      </c>
      <c r="E568" s="1034"/>
      <c r="F568" s="965"/>
      <c r="G568" s="985" t="s">
        <v>2272</v>
      </c>
      <c r="H568" s="144" t="s">
        <v>16</v>
      </c>
      <c r="I568" s="993">
        <v>95</v>
      </c>
      <c r="J568" s="993">
        <v>127</v>
      </c>
      <c r="K568" s="906">
        <v>156</v>
      </c>
      <c r="L568" s="480"/>
      <c r="M568" s="480"/>
      <c r="N568" s="128">
        <f t="shared" si="33"/>
        <v>0</v>
      </c>
      <c r="O568" s="128">
        <f t="shared" si="34"/>
        <v>0</v>
      </c>
      <c r="P568" s="137"/>
    </row>
    <row r="569" spans="1:16" ht="9" customHeight="1" x14ac:dyDescent="0.25">
      <c r="A569" s="23"/>
      <c r="B569" s="142"/>
      <c r="C569" s="593" t="s">
        <v>2291</v>
      </c>
      <c r="D569" s="544">
        <v>4603806062485</v>
      </c>
      <c r="E569" s="1034"/>
      <c r="F569" s="965"/>
      <c r="G569" s="985" t="s">
        <v>2273</v>
      </c>
      <c r="H569" s="144" t="s">
        <v>16</v>
      </c>
      <c r="I569" s="993">
        <v>95</v>
      </c>
      <c r="J569" s="993">
        <v>127</v>
      </c>
      <c r="K569" s="906">
        <v>156</v>
      </c>
      <c r="L569" s="480"/>
      <c r="M569" s="480"/>
      <c r="N569" s="128">
        <f t="shared" si="33"/>
        <v>0</v>
      </c>
      <c r="O569" s="128">
        <f t="shared" si="34"/>
        <v>0</v>
      </c>
      <c r="P569" s="137"/>
    </row>
    <row r="570" spans="1:16" ht="9" customHeight="1" x14ac:dyDescent="0.25">
      <c r="A570" s="23"/>
      <c r="B570" s="142"/>
      <c r="C570" s="593" t="s">
        <v>2292</v>
      </c>
      <c r="D570" s="544">
        <v>4603806062492</v>
      </c>
      <c r="E570" s="1034"/>
      <c r="F570" s="965"/>
      <c r="G570" s="985" t="s">
        <v>2274</v>
      </c>
      <c r="H570" s="144" t="s">
        <v>16</v>
      </c>
      <c r="I570" s="993">
        <v>95</v>
      </c>
      <c r="J570" s="993">
        <v>127</v>
      </c>
      <c r="K570" s="906">
        <v>156</v>
      </c>
      <c r="L570" s="480"/>
      <c r="M570" s="480"/>
      <c r="N570" s="128">
        <f t="shared" si="33"/>
        <v>0</v>
      </c>
      <c r="O570" s="128">
        <f t="shared" si="34"/>
        <v>0</v>
      </c>
      <c r="P570" s="137"/>
    </row>
    <row r="571" spans="1:16" ht="9" customHeight="1" x14ac:dyDescent="0.25">
      <c r="A571" s="23"/>
      <c r="B571" s="142"/>
      <c r="C571" s="593" t="s">
        <v>2293</v>
      </c>
      <c r="D571" s="544">
        <v>4603806062508</v>
      </c>
      <c r="E571" s="1034"/>
      <c r="F571" s="965"/>
      <c r="G571" s="985" t="s">
        <v>2275</v>
      </c>
      <c r="H571" s="144" t="s">
        <v>16</v>
      </c>
      <c r="I571" s="993">
        <v>95</v>
      </c>
      <c r="J571" s="993">
        <v>127</v>
      </c>
      <c r="K571" s="906">
        <v>156</v>
      </c>
      <c r="L571" s="480"/>
      <c r="M571" s="480"/>
      <c r="N571" s="128">
        <f t="shared" si="33"/>
        <v>0</v>
      </c>
      <c r="O571" s="128">
        <f t="shared" si="34"/>
        <v>0</v>
      </c>
      <c r="P571" s="137"/>
    </row>
    <row r="572" spans="1:16" ht="9" customHeight="1" x14ac:dyDescent="0.25">
      <c r="A572" s="23"/>
      <c r="B572" s="142"/>
      <c r="C572" s="593" t="s">
        <v>2294</v>
      </c>
      <c r="D572" s="544">
        <v>4603806062515</v>
      </c>
      <c r="E572" s="1034"/>
      <c r="F572" s="965"/>
      <c r="G572" s="985" t="s">
        <v>2276</v>
      </c>
      <c r="H572" s="144" t="s">
        <v>16</v>
      </c>
      <c r="I572" s="993">
        <v>95</v>
      </c>
      <c r="J572" s="993">
        <v>127</v>
      </c>
      <c r="K572" s="906">
        <v>156</v>
      </c>
      <c r="L572" s="480"/>
      <c r="M572" s="480"/>
      <c r="N572" s="128">
        <f t="shared" si="33"/>
        <v>0</v>
      </c>
      <c r="O572" s="128">
        <f t="shared" si="34"/>
        <v>0</v>
      </c>
      <c r="P572" s="137"/>
    </row>
    <row r="573" spans="1:16" ht="9" customHeight="1" x14ac:dyDescent="0.25">
      <c r="A573" s="23"/>
      <c r="B573" s="142"/>
      <c r="C573" s="593" t="s">
        <v>2295</v>
      </c>
      <c r="D573" s="544">
        <v>4603806062522</v>
      </c>
      <c r="E573" s="1034"/>
      <c r="F573" s="965"/>
      <c r="G573" s="985" t="s">
        <v>2277</v>
      </c>
      <c r="H573" s="144" t="s">
        <v>16</v>
      </c>
      <c r="I573" s="993">
        <v>95</v>
      </c>
      <c r="J573" s="993">
        <v>127</v>
      </c>
      <c r="K573" s="906">
        <v>156</v>
      </c>
      <c r="L573" s="480"/>
      <c r="M573" s="480"/>
      <c r="N573" s="128">
        <f t="shared" si="33"/>
        <v>0</v>
      </c>
      <c r="O573" s="128">
        <f t="shared" si="34"/>
        <v>0</v>
      </c>
      <c r="P573" s="137"/>
    </row>
    <row r="574" spans="1:16" ht="9" customHeight="1" x14ac:dyDescent="0.25">
      <c r="A574" s="23"/>
      <c r="B574" s="142"/>
      <c r="C574" s="593" t="s">
        <v>2296</v>
      </c>
      <c r="D574" s="544">
        <v>4603806062539</v>
      </c>
      <c r="E574" s="1034"/>
      <c r="F574" s="965"/>
      <c r="G574" s="985" t="s">
        <v>2278</v>
      </c>
      <c r="H574" s="144" t="s">
        <v>16</v>
      </c>
      <c r="I574" s="993">
        <v>95</v>
      </c>
      <c r="J574" s="993">
        <v>127</v>
      </c>
      <c r="K574" s="906">
        <v>156</v>
      </c>
      <c r="L574" s="480"/>
      <c r="M574" s="480"/>
      <c r="N574" s="128">
        <f t="shared" si="33"/>
        <v>0</v>
      </c>
      <c r="O574" s="128">
        <f t="shared" si="34"/>
        <v>0</v>
      </c>
      <c r="P574" s="137"/>
    </row>
    <row r="575" spans="1:16" ht="9" customHeight="1" x14ac:dyDescent="0.25">
      <c r="A575" s="23"/>
      <c r="B575" s="142"/>
      <c r="C575" s="593" t="s">
        <v>2297</v>
      </c>
      <c r="D575" s="544">
        <v>4603806062546</v>
      </c>
      <c r="E575" s="1034"/>
      <c r="F575" s="965"/>
      <c r="G575" s="985" t="s">
        <v>2279</v>
      </c>
      <c r="H575" s="144" t="s">
        <v>16</v>
      </c>
      <c r="I575" s="993">
        <v>95</v>
      </c>
      <c r="J575" s="993">
        <v>127</v>
      </c>
      <c r="K575" s="906">
        <v>156</v>
      </c>
      <c r="L575" s="480"/>
      <c r="M575" s="480"/>
      <c r="N575" s="128">
        <f t="shared" si="33"/>
        <v>0</v>
      </c>
      <c r="O575" s="128">
        <f t="shared" si="34"/>
        <v>0</v>
      </c>
      <c r="P575" s="137"/>
    </row>
    <row r="576" spans="1:16" ht="9" customHeight="1" x14ac:dyDescent="0.25">
      <c r="A576" s="23"/>
      <c r="B576" s="142"/>
      <c r="C576" s="593" t="s">
        <v>2298</v>
      </c>
      <c r="D576" s="544">
        <v>4603806062553</v>
      </c>
      <c r="E576" s="1034"/>
      <c r="F576" s="965"/>
      <c r="G576" s="985" t="s">
        <v>2280</v>
      </c>
      <c r="H576" s="144" t="s">
        <v>16</v>
      </c>
      <c r="I576" s="993">
        <v>95</v>
      </c>
      <c r="J576" s="993">
        <v>127</v>
      </c>
      <c r="K576" s="906">
        <v>156</v>
      </c>
      <c r="L576" s="480"/>
      <c r="M576" s="480"/>
      <c r="N576" s="128">
        <f t="shared" si="33"/>
        <v>0</v>
      </c>
      <c r="O576" s="128">
        <f t="shared" si="34"/>
        <v>0</v>
      </c>
      <c r="P576" s="137"/>
    </row>
    <row r="577" spans="1:45" ht="9" customHeight="1" x14ac:dyDescent="0.25">
      <c r="A577" s="23"/>
      <c r="B577" s="142"/>
      <c r="C577" s="593" t="s">
        <v>2299</v>
      </c>
      <c r="D577" s="544">
        <v>4603806062560</v>
      </c>
      <c r="E577" s="1034"/>
      <c r="F577" s="965"/>
      <c r="G577" s="985" t="s">
        <v>2281</v>
      </c>
      <c r="H577" s="144" t="s">
        <v>16</v>
      </c>
      <c r="I577" s="993">
        <v>95</v>
      </c>
      <c r="J577" s="993">
        <v>127</v>
      </c>
      <c r="K577" s="906">
        <v>156</v>
      </c>
      <c r="L577" s="480"/>
      <c r="M577" s="480"/>
      <c r="N577" s="128">
        <f t="shared" si="33"/>
        <v>0</v>
      </c>
      <c r="O577" s="128">
        <f t="shared" si="34"/>
        <v>0</v>
      </c>
      <c r="P577" s="137"/>
    </row>
    <row r="578" spans="1:45" ht="9" customHeight="1" x14ac:dyDescent="0.25">
      <c r="A578" s="23"/>
      <c r="B578" s="142"/>
      <c r="C578" s="593" t="s">
        <v>2300</v>
      </c>
      <c r="D578" s="544">
        <v>4603806062577</v>
      </c>
      <c r="E578" s="1034"/>
      <c r="F578" s="965"/>
      <c r="G578" s="985" t="s">
        <v>2282</v>
      </c>
      <c r="H578" s="144" t="s">
        <v>16</v>
      </c>
      <c r="I578" s="993">
        <v>95</v>
      </c>
      <c r="J578" s="993">
        <v>127</v>
      </c>
      <c r="K578" s="906">
        <v>156</v>
      </c>
      <c r="L578" s="480"/>
      <c r="M578" s="480"/>
      <c r="N578" s="128">
        <f t="shared" si="33"/>
        <v>0</v>
      </c>
      <c r="O578" s="128">
        <f t="shared" si="34"/>
        <v>0</v>
      </c>
      <c r="P578" s="137"/>
    </row>
    <row r="579" spans="1:45" ht="9" customHeight="1" x14ac:dyDescent="0.25">
      <c r="A579" s="23"/>
      <c r="B579" s="142"/>
      <c r="C579" s="593" t="s">
        <v>2301</v>
      </c>
      <c r="D579" s="544">
        <v>4603806062584</v>
      </c>
      <c r="E579" s="1034"/>
      <c r="F579" s="965"/>
      <c r="G579" s="985" t="s">
        <v>2283</v>
      </c>
      <c r="H579" s="144" t="s">
        <v>16</v>
      </c>
      <c r="I579" s="993">
        <v>95</v>
      </c>
      <c r="J579" s="993">
        <v>127</v>
      </c>
      <c r="K579" s="906">
        <v>156</v>
      </c>
      <c r="L579" s="480"/>
      <c r="M579" s="480"/>
      <c r="N579" s="128">
        <f t="shared" si="33"/>
        <v>0</v>
      </c>
      <c r="O579" s="128">
        <f t="shared" si="34"/>
        <v>0</v>
      </c>
      <c r="P579" s="137"/>
    </row>
    <row r="580" spans="1:45" ht="9" customHeight="1" thickBot="1" x14ac:dyDescent="0.3">
      <c r="A580" s="23"/>
      <c r="B580" s="142"/>
      <c r="C580" s="593" t="s">
        <v>2302</v>
      </c>
      <c r="D580" s="544">
        <v>4603806062591</v>
      </c>
      <c r="E580" s="1035"/>
      <c r="F580" s="965"/>
      <c r="G580" s="985" t="s">
        <v>2284</v>
      </c>
      <c r="H580" s="144" t="s">
        <v>16</v>
      </c>
      <c r="I580" s="993">
        <v>95</v>
      </c>
      <c r="J580" s="993">
        <v>127</v>
      </c>
      <c r="K580" s="906">
        <v>156</v>
      </c>
      <c r="L580" s="480"/>
      <c r="M580" s="480"/>
      <c r="N580" s="128">
        <f t="shared" si="33"/>
        <v>0</v>
      </c>
      <c r="O580" s="128">
        <f t="shared" si="34"/>
        <v>0</v>
      </c>
      <c r="P580" s="137"/>
    </row>
    <row r="581" spans="1:45" ht="9" customHeight="1" thickBot="1" x14ac:dyDescent="0.3">
      <c r="A581" s="23"/>
      <c r="B581" s="142"/>
      <c r="C581" s="595"/>
      <c r="D581" s="596"/>
      <c r="E581" s="964"/>
      <c r="F581" s="966"/>
      <c r="G581" s="894" t="s">
        <v>2304</v>
      </c>
      <c r="H581" s="483"/>
      <c r="I581" s="547"/>
      <c r="J581" s="547"/>
      <c r="K581" s="547"/>
      <c r="L581" s="127"/>
      <c r="M581" s="127"/>
      <c r="N581" s="127"/>
      <c r="O581" s="127"/>
      <c r="P581" s="137"/>
    </row>
    <row r="582" spans="1:45" ht="9" customHeight="1" x14ac:dyDescent="0.25">
      <c r="A582" s="23"/>
      <c r="B582" s="23"/>
      <c r="C582" s="597" t="s">
        <v>1527</v>
      </c>
      <c r="D582" s="598">
        <v>4813095005395</v>
      </c>
      <c r="E582" s="1036" t="s">
        <v>2089</v>
      </c>
      <c r="F582" s="855" t="s">
        <v>448</v>
      </c>
      <c r="G582" s="895" t="s">
        <v>1556</v>
      </c>
      <c r="H582" s="144" t="s">
        <v>16</v>
      </c>
      <c r="I582" s="473">
        <v>140</v>
      </c>
      <c r="J582" s="473">
        <v>187</v>
      </c>
      <c r="K582" s="473">
        <v>230</v>
      </c>
      <c r="L582" s="484"/>
      <c r="M582" s="484"/>
      <c r="N582" s="481">
        <f t="shared" ref="N582:O587" si="35">I582*L582</f>
        <v>0</v>
      </c>
      <c r="O582" s="482">
        <f t="shared" si="35"/>
        <v>0</v>
      </c>
      <c r="P582" s="137"/>
    </row>
    <row r="583" spans="1:45" ht="9" customHeight="1" x14ac:dyDescent="0.25">
      <c r="A583" s="23"/>
      <c r="B583" s="23"/>
      <c r="C583" s="599" t="s">
        <v>1522</v>
      </c>
      <c r="D583" s="588">
        <v>4813095005401</v>
      </c>
      <c r="E583" s="1037"/>
      <c r="F583" s="856" t="s">
        <v>448</v>
      </c>
      <c r="G583" s="896" t="s">
        <v>1557</v>
      </c>
      <c r="H583" s="144" t="s">
        <v>16</v>
      </c>
      <c r="I583" s="473">
        <v>140</v>
      </c>
      <c r="J583" s="473">
        <v>187</v>
      </c>
      <c r="K583" s="473">
        <v>230</v>
      </c>
      <c r="L583" s="26"/>
      <c r="M583" s="26"/>
      <c r="N583" s="27">
        <f t="shared" si="35"/>
        <v>0</v>
      </c>
      <c r="O583" s="123">
        <f t="shared" si="35"/>
        <v>0</v>
      </c>
      <c r="P583" s="137"/>
    </row>
    <row r="584" spans="1:45" ht="9" customHeight="1" x14ac:dyDescent="0.25">
      <c r="A584" s="23"/>
      <c r="B584" s="23"/>
      <c r="C584" s="599" t="s">
        <v>1523</v>
      </c>
      <c r="D584" s="588">
        <v>4813095005418</v>
      </c>
      <c r="E584" s="1037"/>
      <c r="F584" s="857" t="s">
        <v>448</v>
      </c>
      <c r="G584" s="896" t="s">
        <v>1558</v>
      </c>
      <c r="H584" s="144" t="s">
        <v>16</v>
      </c>
      <c r="I584" s="473">
        <v>140</v>
      </c>
      <c r="J584" s="473">
        <v>187</v>
      </c>
      <c r="K584" s="473">
        <v>230</v>
      </c>
      <c r="L584" s="26"/>
      <c r="M584" s="26"/>
      <c r="N584" s="27">
        <f t="shared" si="35"/>
        <v>0</v>
      </c>
      <c r="O584" s="123">
        <f t="shared" si="35"/>
        <v>0</v>
      </c>
      <c r="P584" s="137"/>
    </row>
    <row r="585" spans="1:45" ht="9" customHeight="1" x14ac:dyDescent="0.25">
      <c r="A585" s="23"/>
      <c r="B585" s="23"/>
      <c r="C585" s="599" t="s">
        <v>1524</v>
      </c>
      <c r="D585" s="588">
        <v>4813095005425</v>
      </c>
      <c r="E585" s="1037"/>
      <c r="F585" s="858" t="s">
        <v>448</v>
      </c>
      <c r="G585" s="896" t="s">
        <v>1559</v>
      </c>
      <c r="H585" s="144" t="s">
        <v>16</v>
      </c>
      <c r="I585" s="473">
        <v>140</v>
      </c>
      <c r="J585" s="473">
        <v>187</v>
      </c>
      <c r="K585" s="473">
        <v>230</v>
      </c>
      <c r="L585" s="26"/>
      <c r="M585" s="26"/>
      <c r="N585" s="27">
        <f t="shared" si="35"/>
        <v>0</v>
      </c>
      <c r="O585" s="123">
        <f t="shared" si="35"/>
        <v>0</v>
      </c>
      <c r="P585" s="137"/>
    </row>
    <row r="586" spans="1:45" ht="9" customHeight="1" x14ac:dyDescent="0.25">
      <c r="A586" s="23"/>
      <c r="B586" s="23"/>
      <c r="C586" s="599" t="s">
        <v>1525</v>
      </c>
      <c r="D586" s="588">
        <v>4813095005432</v>
      </c>
      <c r="E586" s="1037"/>
      <c r="F586" s="859" t="s">
        <v>448</v>
      </c>
      <c r="G586" s="896" t="s">
        <v>1560</v>
      </c>
      <c r="H586" s="144" t="s">
        <v>16</v>
      </c>
      <c r="I586" s="473">
        <v>140</v>
      </c>
      <c r="J586" s="473">
        <v>187</v>
      </c>
      <c r="K586" s="473">
        <v>230</v>
      </c>
      <c r="L586" s="26"/>
      <c r="M586" s="26"/>
      <c r="N586" s="27">
        <f t="shared" si="35"/>
        <v>0</v>
      </c>
      <c r="O586" s="123">
        <f t="shared" si="35"/>
        <v>0</v>
      </c>
      <c r="P586" s="137"/>
    </row>
    <row r="587" spans="1:45" ht="9" customHeight="1" thickBot="1" x14ac:dyDescent="0.3">
      <c r="A587" s="23"/>
      <c r="B587" s="23"/>
      <c r="C587" s="591" t="s">
        <v>1526</v>
      </c>
      <c r="D587" s="592">
        <v>4813095005449</v>
      </c>
      <c r="E587" s="1038"/>
      <c r="F587" s="860" t="s">
        <v>448</v>
      </c>
      <c r="G587" s="897" t="s">
        <v>1561</v>
      </c>
      <c r="H587" s="144" t="s">
        <v>16</v>
      </c>
      <c r="I587" s="473">
        <v>140</v>
      </c>
      <c r="J587" s="473">
        <v>187</v>
      </c>
      <c r="K587" s="473">
        <v>230</v>
      </c>
      <c r="L587" s="26"/>
      <c r="M587" s="26"/>
      <c r="N587" s="27">
        <f t="shared" si="35"/>
        <v>0</v>
      </c>
      <c r="O587" s="123">
        <f t="shared" si="35"/>
        <v>0</v>
      </c>
      <c r="P587" s="137"/>
    </row>
    <row r="588" spans="1:45" ht="9" customHeight="1" x14ac:dyDescent="0.25">
      <c r="A588" s="20"/>
      <c r="B588" s="20"/>
      <c r="C588" s="601"/>
      <c r="D588" s="601"/>
      <c r="E588" s="867"/>
      <c r="F588" s="868"/>
      <c r="G588" s="900" t="s">
        <v>1202</v>
      </c>
      <c r="H588" s="483"/>
      <c r="I588" s="547"/>
      <c r="J588" s="547"/>
      <c r="K588" s="547"/>
      <c r="L588" s="478"/>
      <c r="M588" s="478"/>
      <c r="N588" s="478"/>
      <c r="O588" s="479"/>
      <c r="P588" s="137"/>
    </row>
    <row r="589" spans="1:45" s="575" customFormat="1" ht="9" customHeight="1" x14ac:dyDescent="0.25">
      <c r="A589" s="574" t="s">
        <v>1203</v>
      </c>
      <c r="B589" s="574">
        <v>4603775467601</v>
      </c>
      <c r="C589" s="866" t="s">
        <v>1204</v>
      </c>
      <c r="D589" s="616">
        <v>4603775465430</v>
      </c>
      <c r="E589" s="869"/>
      <c r="F589" s="869"/>
      <c r="G589" s="954" t="s">
        <v>1205</v>
      </c>
      <c r="H589" s="926" t="s">
        <v>409</v>
      </c>
      <c r="I589" s="906">
        <v>162</v>
      </c>
      <c r="J589" s="906">
        <v>216</v>
      </c>
      <c r="K589" s="906">
        <v>333</v>
      </c>
      <c r="L589" s="470"/>
      <c r="M589" s="470"/>
      <c r="N589" s="27">
        <f t="shared" ref="N589:O596" si="36">I589*L589</f>
        <v>0</v>
      </c>
      <c r="O589" s="123">
        <f t="shared" si="36"/>
        <v>0</v>
      </c>
      <c r="P589" s="137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  <c r="AA589" s="138"/>
      <c r="AB589" s="138"/>
      <c r="AC589" s="138"/>
      <c r="AD589" s="138"/>
      <c r="AE589" s="138"/>
      <c r="AF589" s="138"/>
      <c r="AG589" s="138"/>
      <c r="AH589" s="138"/>
      <c r="AI589" s="138"/>
      <c r="AJ589" s="138"/>
      <c r="AK589" s="138"/>
      <c r="AL589" s="138"/>
      <c r="AM589" s="138"/>
      <c r="AN589" s="138"/>
      <c r="AO589" s="138"/>
      <c r="AP589" s="138"/>
      <c r="AQ589" s="138"/>
      <c r="AR589" s="138"/>
      <c r="AS589" s="138"/>
    </row>
    <row r="590" spans="1:45" s="575" customFormat="1" ht="9" customHeight="1" x14ac:dyDescent="0.25">
      <c r="A590" s="574" t="s">
        <v>1206</v>
      </c>
      <c r="B590" s="574">
        <v>4603775467502</v>
      </c>
      <c r="C590" s="866" t="s">
        <v>1207</v>
      </c>
      <c r="D590" s="616">
        <v>4603775465447</v>
      </c>
      <c r="E590" s="869"/>
      <c r="F590" s="870"/>
      <c r="G590" s="954" t="s">
        <v>1208</v>
      </c>
      <c r="H590" s="926" t="s">
        <v>409</v>
      </c>
      <c r="I590" s="906">
        <v>162</v>
      </c>
      <c r="J590" s="906">
        <v>216</v>
      </c>
      <c r="K590" s="906">
        <v>333</v>
      </c>
      <c r="L590" s="480"/>
      <c r="M590" s="480"/>
      <c r="N590" s="27">
        <f t="shared" si="36"/>
        <v>0</v>
      </c>
      <c r="O590" s="123">
        <f t="shared" si="36"/>
        <v>0</v>
      </c>
      <c r="P590" s="137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  <c r="AC590" s="138"/>
      <c r="AD590" s="138"/>
      <c r="AE590" s="138"/>
      <c r="AF590" s="138"/>
      <c r="AG590" s="138"/>
      <c r="AH590" s="138"/>
      <c r="AI590" s="138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</row>
    <row r="591" spans="1:45" s="575" customFormat="1" ht="9" customHeight="1" x14ac:dyDescent="0.25">
      <c r="A591" s="574" t="s">
        <v>1209</v>
      </c>
      <c r="B591" s="574">
        <v>4603775467519</v>
      </c>
      <c r="C591" s="866" t="s">
        <v>1210</v>
      </c>
      <c r="D591" s="616">
        <v>4603775465454</v>
      </c>
      <c r="E591" s="869"/>
      <c r="F591" s="871"/>
      <c r="G591" s="954" t="s">
        <v>1211</v>
      </c>
      <c r="H591" s="926" t="s">
        <v>409</v>
      </c>
      <c r="I591" s="906">
        <v>162</v>
      </c>
      <c r="J591" s="906">
        <v>216</v>
      </c>
      <c r="K591" s="906">
        <v>333</v>
      </c>
      <c r="L591" s="480"/>
      <c r="M591" s="480"/>
      <c r="N591" s="27">
        <f t="shared" si="36"/>
        <v>0</v>
      </c>
      <c r="O591" s="123">
        <f t="shared" si="36"/>
        <v>0</v>
      </c>
      <c r="P591" s="137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  <c r="AA591" s="138"/>
      <c r="AB591" s="138"/>
      <c r="AC591" s="138"/>
      <c r="AD591" s="138"/>
      <c r="AE591" s="138"/>
      <c r="AF591" s="138"/>
      <c r="AG591" s="138"/>
      <c r="AH591" s="138"/>
      <c r="AI591" s="138"/>
      <c r="AJ591" s="138"/>
      <c r="AK591" s="138"/>
      <c r="AL591" s="138"/>
      <c r="AM591" s="138"/>
      <c r="AN591" s="138"/>
      <c r="AO591" s="138"/>
      <c r="AP591" s="138"/>
      <c r="AQ591" s="138"/>
      <c r="AR591" s="138"/>
      <c r="AS591" s="138"/>
    </row>
    <row r="592" spans="1:45" s="575" customFormat="1" ht="9" customHeight="1" x14ac:dyDescent="0.25">
      <c r="A592" s="574" t="s">
        <v>1212</v>
      </c>
      <c r="B592" s="574">
        <v>4603775467533</v>
      </c>
      <c r="C592" s="866" t="s">
        <v>1213</v>
      </c>
      <c r="D592" s="616">
        <v>4603775465461</v>
      </c>
      <c r="E592" s="869"/>
      <c r="F592" s="872"/>
      <c r="G592" s="954" t="s">
        <v>1214</v>
      </c>
      <c r="H592" s="926" t="s">
        <v>409</v>
      </c>
      <c r="I592" s="906">
        <v>162</v>
      </c>
      <c r="J592" s="906">
        <v>216</v>
      </c>
      <c r="K592" s="906">
        <v>333</v>
      </c>
      <c r="L592" s="480"/>
      <c r="M592" s="480"/>
      <c r="N592" s="27">
        <f t="shared" si="36"/>
        <v>0</v>
      </c>
      <c r="O592" s="123">
        <f t="shared" si="36"/>
        <v>0</v>
      </c>
      <c r="P592" s="137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8"/>
      <c r="AG592" s="138"/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</row>
    <row r="593" spans="1:45" s="575" customFormat="1" ht="9" customHeight="1" x14ac:dyDescent="0.25">
      <c r="A593" s="574" t="s">
        <v>1215</v>
      </c>
      <c r="B593" s="574">
        <v>4603775467618</v>
      </c>
      <c r="C593" s="866" t="s">
        <v>1216</v>
      </c>
      <c r="D593" s="616">
        <v>4603775465478</v>
      </c>
      <c r="E593" s="869"/>
      <c r="F593" s="873"/>
      <c r="G593" s="954" t="s">
        <v>1217</v>
      </c>
      <c r="H593" s="926" t="s">
        <v>409</v>
      </c>
      <c r="I593" s="906">
        <v>162</v>
      </c>
      <c r="J593" s="906">
        <v>216</v>
      </c>
      <c r="K593" s="906">
        <v>333</v>
      </c>
      <c r="L593" s="480"/>
      <c r="M593" s="480"/>
      <c r="N593" s="27">
        <f t="shared" si="36"/>
        <v>0</v>
      </c>
      <c r="O593" s="123">
        <f t="shared" si="36"/>
        <v>0</v>
      </c>
      <c r="P593" s="137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  <c r="AA593" s="138"/>
      <c r="AB593" s="138"/>
      <c r="AC593" s="138"/>
      <c r="AD593" s="138"/>
      <c r="AE593" s="138"/>
      <c r="AF593" s="138"/>
      <c r="AG593" s="138"/>
      <c r="AH593" s="138"/>
      <c r="AI593" s="138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</row>
    <row r="594" spans="1:45" s="575" customFormat="1" ht="9" customHeight="1" x14ac:dyDescent="0.25">
      <c r="A594" s="574" t="s">
        <v>1218</v>
      </c>
      <c r="B594" s="574">
        <v>4603775467526</v>
      </c>
      <c r="C594" s="866" t="s">
        <v>1219</v>
      </c>
      <c r="D594" s="616">
        <v>4603775465485</v>
      </c>
      <c r="E594" s="869"/>
      <c r="F594" s="869"/>
      <c r="G594" s="954" t="s">
        <v>1220</v>
      </c>
      <c r="H594" s="926" t="s">
        <v>409</v>
      </c>
      <c r="I594" s="906">
        <v>162</v>
      </c>
      <c r="J594" s="906">
        <v>216</v>
      </c>
      <c r="K594" s="906">
        <v>333</v>
      </c>
      <c r="L594" s="480"/>
      <c r="M594" s="480"/>
      <c r="N594" s="27">
        <f t="shared" si="36"/>
        <v>0</v>
      </c>
      <c r="O594" s="123">
        <f t="shared" si="36"/>
        <v>0</v>
      </c>
      <c r="P594" s="137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</row>
    <row r="595" spans="1:45" s="575" customFormat="1" ht="9" customHeight="1" x14ac:dyDescent="0.25">
      <c r="A595" s="574" t="s">
        <v>1221</v>
      </c>
      <c r="B595" s="574">
        <v>4603806060146</v>
      </c>
      <c r="C595" s="577" t="s">
        <v>1222</v>
      </c>
      <c r="D595" s="616">
        <v>4603806060153</v>
      </c>
      <c r="E595" s="869"/>
      <c r="F595" s="875"/>
      <c r="G595" s="954" t="s">
        <v>2264</v>
      </c>
      <c r="H595" s="926" t="s">
        <v>409</v>
      </c>
      <c r="I595" s="906">
        <v>162</v>
      </c>
      <c r="J595" s="906">
        <v>216</v>
      </c>
      <c r="K595" s="906">
        <v>333</v>
      </c>
      <c r="L595" s="480"/>
      <c r="M595" s="480"/>
      <c r="N595" s="27">
        <f t="shared" si="36"/>
        <v>0</v>
      </c>
      <c r="O595" s="123">
        <f t="shared" si="36"/>
        <v>0</v>
      </c>
      <c r="P595" s="137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  <c r="AA595" s="138"/>
      <c r="AB595" s="138"/>
      <c r="AC595" s="138"/>
      <c r="AD595" s="138"/>
      <c r="AE595" s="138"/>
      <c r="AF595" s="138"/>
      <c r="AG595" s="138"/>
      <c r="AH595" s="138"/>
      <c r="AI595" s="138"/>
      <c r="AJ595" s="138"/>
      <c r="AK595" s="138"/>
      <c r="AL595" s="138"/>
      <c r="AM595" s="138"/>
      <c r="AN595" s="138"/>
      <c r="AO595" s="138"/>
      <c r="AP595" s="138"/>
      <c r="AQ595" s="138"/>
      <c r="AR595" s="138"/>
      <c r="AS595" s="138"/>
    </row>
    <row r="596" spans="1:45" s="575" customFormat="1" ht="9" customHeight="1" x14ac:dyDescent="0.25">
      <c r="A596" s="574" t="s">
        <v>1223</v>
      </c>
      <c r="B596" s="574">
        <v>4603806060160</v>
      </c>
      <c r="C596" s="866" t="s">
        <v>1224</v>
      </c>
      <c r="D596" s="616">
        <v>4603806060177</v>
      </c>
      <c r="E596" s="869"/>
      <c r="F596" s="874"/>
      <c r="G596" s="954" t="s">
        <v>2265</v>
      </c>
      <c r="H596" s="926" t="s">
        <v>409</v>
      </c>
      <c r="I596" s="906">
        <v>162</v>
      </c>
      <c r="J596" s="906">
        <v>216</v>
      </c>
      <c r="K596" s="906">
        <v>333</v>
      </c>
      <c r="L596" s="480"/>
      <c r="M596" s="480"/>
      <c r="N596" s="27">
        <f t="shared" si="36"/>
        <v>0</v>
      </c>
      <c r="O596" s="123">
        <f t="shared" si="36"/>
        <v>0</v>
      </c>
      <c r="P596" s="137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  <c r="AA596" s="138"/>
      <c r="AB596" s="138"/>
      <c r="AC596" s="138"/>
      <c r="AD596" s="138"/>
      <c r="AE596" s="138"/>
      <c r="AF596" s="138"/>
      <c r="AG596" s="138"/>
      <c r="AH596" s="138"/>
      <c r="AI596" s="138"/>
      <c r="AJ596" s="138"/>
      <c r="AK596" s="138"/>
      <c r="AL596" s="138"/>
      <c r="AM596" s="138"/>
      <c r="AN596" s="138"/>
      <c r="AO596" s="138"/>
      <c r="AP596" s="138"/>
      <c r="AQ596" s="138"/>
      <c r="AR596" s="138"/>
      <c r="AS596" s="138"/>
    </row>
    <row r="597" spans="1:45" ht="8.25" customHeight="1" thickBot="1" x14ac:dyDescent="0.3">
      <c r="A597" s="20"/>
      <c r="B597" s="20"/>
      <c r="C597" s="602"/>
      <c r="D597" s="585"/>
      <c r="E597" s="867"/>
      <c r="F597" s="125"/>
      <c r="G597" s="900" t="s">
        <v>1225</v>
      </c>
      <c r="H597" s="483"/>
      <c r="I597" s="547"/>
      <c r="J597" s="547"/>
      <c r="K597" s="547"/>
      <c r="L597" s="22"/>
      <c r="M597" s="22"/>
      <c r="N597" s="22"/>
      <c r="O597" s="122"/>
      <c r="P597" s="137"/>
    </row>
    <row r="598" spans="1:45" ht="9.75" customHeight="1" x14ac:dyDescent="0.25">
      <c r="A598" s="23" t="s">
        <v>1226</v>
      </c>
      <c r="B598" s="23">
        <v>4603806060542</v>
      </c>
      <c r="C598" s="587" t="s">
        <v>1227</v>
      </c>
      <c r="D598" s="588">
        <v>4603806060559</v>
      </c>
      <c r="E598" s="1022" t="s">
        <v>2091</v>
      </c>
      <c r="F598" s="619"/>
      <c r="G598" s="882" t="s">
        <v>1228</v>
      </c>
      <c r="H598" s="901" t="s">
        <v>205</v>
      </c>
      <c r="I598" s="473">
        <v>140</v>
      </c>
      <c r="J598" s="473">
        <v>187</v>
      </c>
      <c r="K598" s="473">
        <v>230</v>
      </c>
      <c r="L598" s="26"/>
      <c r="M598" s="26"/>
      <c r="N598" s="27">
        <f t="shared" ref="N598:N613" si="37">I598*L598</f>
        <v>0</v>
      </c>
      <c r="O598" s="123">
        <f t="shared" ref="O598:O613" si="38">J598*M598</f>
        <v>0</v>
      </c>
      <c r="P598" s="137"/>
    </row>
    <row r="599" spans="1:45" ht="9" customHeight="1" x14ac:dyDescent="0.25">
      <c r="A599" s="23" t="s">
        <v>1229</v>
      </c>
      <c r="B599" s="23">
        <v>4603806060566</v>
      </c>
      <c r="C599" s="587" t="s">
        <v>1230</v>
      </c>
      <c r="D599" s="588">
        <v>4603806060573</v>
      </c>
      <c r="E599" s="1023"/>
      <c r="F599" s="619"/>
      <c r="G599" s="883" t="s">
        <v>1231</v>
      </c>
      <c r="H599" s="901" t="s">
        <v>205</v>
      </c>
      <c r="I599" s="473">
        <v>140</v>
      </c>
      <c r="J599" s="473">
        <v>187</v>
      </c>
      <c r="K599" s="473">
        <v>230</v>
      </c>
      <c r="L599" s="26"/>
      <c r="M599" s="26"/>
      <c r="N599" s="27">
        <f t="shared" si="37"/>
        <v>0</v>
      </c>
      <c r="O599" s="123">
        <f t="shared" si="38"/>
        <v>0</v>
      </c>
      <c r="P599" s="137"/>
    </row>
    <row r="600" spans="1:45" s="575" customFormat="1" ht="9" customHeight="1" x14ac:dyDescent="0.25">
      <c r="A600" s="574" t="s">
        <v>1232</v>
      </c>
      <c r="B600" s="574">
        <v>4603806060580</v>
      </c>
      <c r="C600" s="866" t="s">
        <v>1233</v>
      </c>
      <c r="D600" s="616">
        <v>4603806060597</v>
      </c>
      <c r="E600" s="1023"/>
      <c r="F600" s="676"/>
      <c r="G600" s="948" t="s">
        <v>1234</v>
      </c>
      <c r="H600" s="926" t="s">
        <v>205</v>
      </c>
      <c r="I600" s="473">
        <v>140</v>
      </c>
      <c r="J600" s="473">
        <v>187</v>
      </c>
      <c r="K600" s="473">
        <v>230</v>
      </c>
      <c r="L600" s="480"/>
      <c r="M600" s="480"/>
      <c r="N600" s="27">
        <f t="shared" si="37"/>
        <v>0</v>
      </c>
      <c r="O600" s="123">
        <f t="shared" si="38"/>
        <v>0</v>
      </c>
      <c r="P600" s="137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  <c r="AA600" s="138"/>
      <c r="AB600" s="138"/>
      <c r="AC600" s="138"/>
      <c r="AD600" s="138"/>
      <c r="AE600" s="138"/>
      <c r="AF600" s="138"/>
      <c r="AG600" s="138"/>
      <c r="AH600" s="138"/>
      <c r="AI600" s="138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</row>
    <row r="601" spans="1:45" ht="9" customHeight="1" x14ac:dyDescent="0.25">
      <c r="A601" s="23" t="s">
        <v>1235</v>
      </c>
      <c r="B601" s="23">
        <v>4603806060603</v>
      </c>
      <c r="C601" s="587" t="s">
        <v>1236</v>
      </c>
      <c r="D601" s="588">
        <v>4603806060610</v>
      </c>
      <c r="E601" s="1023"/>
      <c r="F601" s="619"/>
      <c r="G601" s="883" t="s">
        <v>1237</v>
      </c>
      <c r="H601" s="901" t="s">
        <v>205</v>
      </c>
      <c r="I601" s="473">
        <v>140</v>
      </c>
      <c r="J601" s="473">
        <v>187</v>
      </c>
      <c r="K601" s="473">
        <v>230</v>
      </c>
      <c r="L601" s="26"/>
      <c r="M601" s="26"/>
      <c r="N601" s="27">
        <f t="shared" si="37"/>
        <v>0</v>
      </c>
      <c r="O601" s="123">
        <f t="shared" si="38"/>
        <v>0</v>
      </c>
      <c r="P601" s="137"/>
    </row>
    <row r="602" spans="1:45" ht="9" customHeight="1" x14ac:dyDescent="0.25">
      <c r="A602" s="23" t="s">
        <v>1238</v>
      </c>
      <c r="B602" s="23">
        <v>4603806060641</v>
      </c>
      <c r="C602" s="587" t="s">
        <v>1239</v>
      </c>
      <c r="D602" s="588">
        <v>4603806060658</v>
      </c>
      <c r="E602" s="1023"/>
      <c r="F602" s="876"/>
      <c r="G602" s="883" t="s">
        <v>1240</v>
      </c>
      <c r="H602" s="901" t="s">
        <v>205</v>
      </c>
      <c r="I602" s="473">
        <v>140</v>
      </c>
      <c r="J602" s="473">
        <v>187</v>
      </c>
      <c r="K602" s="473">
        <v>230</v>
      </c>
      <c r="L602" s="26"/>
      <c r="M602" s="26"/>
      <c r="N602" s="27">
        <f t="shared" si="37"/>
        <v>0</v>
      </c>
      <c r="O602" s="123">
        <f t="shared" si="38"/>
        <v>0</v>
      </c>
      <c r="P602" s="137"/>
    </row>
    <row r="603" spans="1:45" ht="9" customHeight="1" x14ac:dyDescent="0.25">
      <c r="A603" s="23" t="s">
        <v>1241</v>
      </c>
      <c r="B603" s="23">
        <v>4603806060665</v>
      </c>
      <c r="C603" s="587" t="s">
        <v>1242</v>
      </c>
      <c r="D603" s="588">
        <v>4603806060672</v>
      </c>
      <c r="E603" s="1023"/>
      <c r="F603" s="877"/>
      <c r="G603" s="883" t="s">
        <v>1243</v>
      </c>
      <c r="H603" s="901" t="s">
        <v>205</v>
      </c>
      <c r="I603" s="473">
        <v>140</v>
      </c>
      <c r="J603" s="473">
        <v>187</v>
      </c>
      <c r="K603" s="473">
        <v>230</v>
      </c>
      <c r="L603" s="26"/>
      <c r="M603" s="26"/>
      <c r="N603" s="27">
        <f t="shared" si="37"/>
        <v>0</v>
      </c>
      <c r="O603" s="123">
        <f t="shared" si="38"/>
        <v>0</v>
      </c>
      <c r="P603" s="137"/>
    </row>
    <row r="604" spans="1:45" ht="9" customHeight="1" x14ac:dyDescent="0.25">
      <c r="A604" s="23" t="s">
        <v>1244</v>
      </c>
      <c r="B604" s="23">
        <v>4603806060689</v>
      </c>
      <c r="C604" s="587" t="s">
        <v>1245</v>
      </c>
      <c r="D604" s="588">
        <v>4603806060696</v>
      </c>
      <c r="E604" s="1023"/>
      <c r="F604" s="878"/>
      <c r="G604" s="883" t="s">
        <v>1246</v>
      </c>
      <c r="H604" s="901" t="s">
        <v>205</v>
      </c>
      <c r="I604" s="473">
        <v>140</v>
      </c>
      <c r="J604" s="473">
        <v>187</v>
      </c>
      <c r="K604" s="473">
        <v>230</v>
      </c>
      <c r="L604" s="26"/>
      <c r="M604" s="26"/>
      <c r="N604" s="27">
        <f t="shared" si="37"/>
        <v>0</v>
      </c>
      <c r="O604" s="123">
        <f t="shared" si="38"/>
        <v>0</v>
      </c>
      <c r="P604" s="137"/>
    </row>
    <row r="605" spans="1:45" ht="9" customHeight="1" x14ac:dyDescent="0.25">
      <c r="A605" s="23" t="s">
        <v>1247</v>
      </c>
      <c r="B605" s="23">
        <v>4603806060702</v>
      </c>
      <c r="C605" s="587" t="s">
        <v>1248</v>
      </c>
      <c r="D605" s="588">
        <v>4603806060719</v>
      </c>
      <c r="E605" s="1023"/>
      <c r="F605" s="879"/>
      <c r="G605" s="883" t="s">
        <v>1249</v>
      </c>
      <c r="H605" s="901" t="s">
        <v>205</v>
      </c>
      <c r="I605" s="473">
        <v>140</v>
      </c>
      <c r="J605" s="473">
        <v>187</v>
      </c>
      <c r="K605" s="473">
        <v>230</v>
      </c>
      <c r="L605" s="26"/>
      <c r="M605" s="26"/>
      <c r="N605" s="27">
        <f t="shared" si="37"/>
        <v>0</v>
      </c>
      <c r="O605" s="123">
        <f t="shared" si="38"/>
        <v>0</v>
      </c>
      <c r="P605" s="137"/>
    </row>
    <row r="606" spans="1:45" ht="9" customHeight="1" x14ac:dyDescent="0.25">
      <c r="A606" s="23" t="s">
        <v>1250</v>
      </c>
      <c r="B606" s="23">
        <v>4603806060726</v>
      </c>
      <c r="C606" s="587" t="s">
        <v>1251</v>
      </c>
      <c r="D606" s="588">
        <v>4603806060733</v>
      </c>
      <c r="E606" s="1023"/>
      <c r="F606" s="880"/>
      <c r="G606" s="883" t="s">
        <v>1252</v>
      </c>
      <c r="H606" s="901" t="s">
        <v>205</v>
      </c>
      <c r="I606" s="473">
        <v>140</v>
      </c>
      <c r="J606" s="473">
        <v>187</v>
      </c>
      <c r="K606" s="473">
        <v>230</v>
      </c>
      <c r="L606" s="26"/>
      <c r="M606" s="26"/>
      <c r="N606" s="27">
        <f t="shared" si="37"/>
        <v>0</v>
      </c>
      <c r="O606" s="123">
        <f t="shared" si="38"/>
        <v>0</v>
      </c>
      <c r="P606" s="137"/>
    </row>
    <row r="607" spans="1:45" ht="10.5" customHeight="1" thickBot="1" x14ac:dyDescent="0.3">
      <c r="A607" s="23" t="s">
        <v>1253</v>
      </c>
      <c r="B607" s="23">
        <v>4603806060740</v>
      </c>
      <c r="C607" s="587" t="s">
        <v>1254</v>
      </c>
      <c r="D607" s="588">
        <v>4603806060757</v>
      </c>
      <c r="E607" s="1024"/>
      <c r="F607" s="881"/>
      <c r="G607" s="884" t="s">
        <v>1255</v>
      </c>
      <c r="H607" s="901" t="s">
        <v>205</v>
      </c>
      <c r="I607" s="473">
        <v>140</v>
      </c>
      <c r="J607" s="473">
        <v>187</v>
      </c>
      <c r="K607" s="473">
        <v>230</v>
      </c>
      <c r="L607" s="26"/>
      <c r="M607" s="26"/>
      <c r="N607" s="27">
        <f t="shared" si="37"/>
        <v>0</v>
      </c>
      <c r="O607" s="123">
        <f t="shared" si="38"/>
        <v>0</v>
      </c>
      <c r="P607" s="137"/>
    </row>
    <row r="608" spans="1:45" ht="9.75" customHeight="1" x14ac:dyDescent="0.25">
      <c r="A608" s="23"/>
      <c r="B608" s="23"/>
      <c r="C608" s="587" t="s">
        <v>1958</v>
      </c>
      <c r="D608" s="588">
        <v>4813095007191</v>
      </c>
      <c r="E608" s="1019" t="s">
        <v>1946</v>
      </c>
      <c r="F608" s="865"/>
      <c r="G608" s="610" t="s">
        <v>2036</v>
      </c>
      <c r="H608" s="901" t="s">
        <v>205</v>
      </c>
      <c r="I608" s="473">
        <v>140</v>
      </c>
      <c r="J608" s="473">
        <v>187</v>
      </c>
      <c r="K608" s="473">
        <v>230</v>
      </c>
      <c r="L608" s="26"/>
      <c r="M608" s="26"/>
      <c r="N608" s="27">
        <f t="shared" si="37"/>
        <v>0</v>
      </c>
      <c r="O608" s="123">
        <f t="shared" si="38"/>
        <v>0</v>
      </c>
      <c r="P608" s="137"/>
    </row>
    <row r="609" spans="1:16" ht="9.75" customHeight="1" x14ac:dyDescent="0.25">
      <c r="A609" s="23"/>
      <c r="B609" s="23"/>
      <c r="C609" s="587" t="s">
        <v>1959</v>
      </c>
      <c r="D609" s="588">
        <v>4813095007207</v>
      </c>
      <c r="E609" s="1020"/>
      <c r="F609" s="545"/>
      <c r="G609" s="611" t="s">
        <v>2039</v>
      </c>
      <c r="H609" s="901" t="s">
        <v>205</v>
      </c>
      <c r="I609" s="473">
        <v>140</v>
      </c>
      <c r="J609" s="473">
        <v>187</v>
      </c>
      <c r="K609" s="473">
        <v>230</v>
      </c>
      <c r="L609" s="26"/>
      <c r="M609" s="26"/>
      <c r="N609" s="27">
        <f t="shared" si="37"/>
        <v>0</v>
      </c>
      <c r="O609" s="123">
        <f t="shared" si="38"/>
        <v>0</v>
      </c>
      <c r="P609" s="137"/>
    </row>
    <row r="610" spans="1:16" ht="9.75" customHeight="1" x14ac:dyDescent="0.25">
      <c r="A610" s="23"/>
      <c r="B610" s="23"/>
      <c r="C610" s="587" t="s">
        <v>1960</v>
      </c>
      <c r="D610" s="588">
        <v>4813095007214</v>
      </c>
      <c r="E610" s="1020"/>
      <c r="F610" s="545"/>
      <c r="G610" s="611" t="s">
        <v>2037</v>
      </c>
      <c r="H610" s="901" t="s">
        <v>205</v>
      </c>
      <c r="I610" s="473">
        <v>140</v>
      </c>
      <c r="J610" s="473">
        <v>187</v>
      </c>
      <c r="K610" s="473">
        <v>230</v>
      </c>
      <c r="L610" s="26"/>
      <c r="M610" s="26"/>
      <c r="N610" s="27">
        <f t="shared" si="37"/>
        <v>0</v>
      </c>
      <c r="O610" s="123">
        <f t="shared" si="38"/>
        <v>0</v>
      </c>
      <c r="P610" s="137"/>
    </row>
    <row r="611" spans="1:16" ht="9.75" customHeight="1" x14ac:dyDescent="0.25">
      <c r="A611" s="23"/>
      <c r="B611" s="23"/>
      <c r="C611" s="587" t="s">
        <v>1961</v>
      </c>
      <c r="D611" s="588">
        <v>4813095007221</v>
      </c>
      <c r="E611" s="1020"/>
      <c r="F611" s="545"/>
      <c r="G611" s="611" t="s">
        <v>2040</v>
      </c>
      <c r="H611" s="901" t="s">
        <v>205</v>
      </c>
      <c r="I611" s="473">
        <v>140</v>
      </c>
      <c r="J611" s="473">
        <v>187</v>
      </c>
      <c r="K611" s="473">
        <v>230</v>
      </c>
      <c r="L611" s="26"/>
      <c r="M611" s="26"/>
      <c r="N611" s="27">
        <f t="shared" si="37"/>
        <v>0</v>
      </c>
      <c r="O611" s="123">
        <f t="shared" si="38"/>
        <v>0</v>
      </c>
      <c r="P611" s="137"/>
    </row>
    <row r="612" spans="1:16" ht="9.75" customHeight="1" x14ac:dyDescent="0.25">
      <c r="A612" s="23"/>
      <c r="B612" s="23"/>
      <c r="C612" s="587" t="s">
        <v>1962</v>
      </c>
      <c r="D612" s="588">
        <v>4813095007238</v>
      </c>
      <c r="E612" s="1020"/>
      <c r="F612" s="545"/>
      <c r="G612" s="611" t="s">
        <v>2038</v>
      </c>
      <c r="H612" s="901" t="s">
        <v>205</v>
      </c>
      <c r="I612" s="473">
        <v>140</v>
      </c>
      <c r="J612" s="473">
        <v>187</v>
      </c>
      <c r="K612" s="473">
        <v>230</v>
      </c>
      <c r="L612" s="26"/>
      <c r="M612" s="26"/>
      <c r="N612" s="27">
        <f t="shared" si="37"/>
        <v>0</v>
      </c>
      <c r="O612" s="123">
        <f t="shared" si="38"/>
        <v>0</v>
      </c>
      <c r="P612" s="137"/>
    </row>
    <row r="613" spans="1:16" ht="9.75" customHeight="1" thickBot="1" x14ac:dyDescent="0.3">
      <c r="A613" s="23"/>
      <c r="B613" s="23"/>
      <c r="C613" s="587" t="s">
        <v>1963</v>
      </c>
      <c r="D613" s="588">
        <v>4813095007245</v>
      </c>
      <c r="E613" s="1021"/>
      <c r="F613" s="546"/>
      <c r="G613" s="612" t="s">
        <v>2041</v>
      </c>
      <c r="H613" s="901" t="s">
        <v>205</v>
      </c>
      <c r="I613" s="473">
        <v>140</v>
      </c>
      <c r="J613" s="473">
        <v>187</v>
      </c>
      <c r="K613" s="473">
        <v>230</v>
      </c>
      <c r="L613" s="26"/>
      <c r="M613" s="26"/>
      <c r="N613" s="27">
        <f t="shared" si="37"/>
        <v>0</v>
      </c>
      <c r="O613" s="123">
        <f t="shared" si="38"/>
        <v>0</v>
      </c>
      <c r="P613" s="137"/>
    </row>
    <row r="614" spans="1:16" ht="9" customHeight="1" x14ac:dyDescent="0.25">
      <c r="A614" s="20"/>
      <c r="B614" s="20"/>
      <c r="C614" s="585"/>
      <c r="D614" s="585"/>
      <c r="E614" s="132"/>
      <c r="F614" s="125"/>
      <c r="G614" s="566" t="s">
        <v>1256</v>
      </c>
      <c r="H614" s="483"/>
      <c r="I614" s="547"/>
      <c r="J614" s="547"/>
      <c r="K614" s="547"/>
      <c r="L614" s="22"/>
      <c r="M614" s="22"/>
      <c r="N614" s="22"/>
      <c r="O614" s="122"/>
      <c r="P614" s="137"/>
    </row>
    <row r="615" spans="1:16" ht="9" customHeight="1" x14ac:dyDescent="0.25">
      <c r="A615" s="23" t="s">
        <v>1257</v>
      </c>
      <c r="B615" s="23">
        <v>4603775468394</v>
      </c>
      <c r="C615" s="578" t="s">
        <v>1258</v>
      </c>
      <c r="D615" s="578">
        <v>4603775465492</v>
      </c>
      <c r="E615" s="118"/>
      <c r="F615" s="96"/>
      <c r="G615" s="561" t="s">
        <v>1259</v>
      </c>
      <c r="H615" s="926" t="s">
        <v>205</v>
      </c>
      <c r="I615" s="906">
        <v>110</v>
      </c>
      <c r="J615" s="906">
        <v>147</v>
      </c>
      <c r="K615" s="906">
        <v>199</v>
      </c>
      <c r="L615" s="26"/>
      <c r="M615" s="26"/>
      <c r="N615" s="27">
        <f t="shared" ref="N615:N626" si="39">I615*L615</f>
        <v>0</v>
      </c>
      <c r="O615" s="123">
        <f t="shared" ref="O615:O626" si="40">J615*M615</f>
        <v>0</v>
      </c>
      <c r="P615" s="137"/>
    </row>
    <row r="616" spans="1:16" ht="9" customHeight="1" x14ac:dyDescent="0.25">
      <c r="A616" s="23" t="s">
        <v>1260</v>
      </c>
      <c r="B616" s="23">
        <v>4603775468400</v>
      </c>
      <c r="C616" s="578" t="s">
        <v>1261</v>
      </c>
      <c r="D616" s="578">
        <v>4603775465508</v>
      </c>
      <c r="E616" s="118"/>
      <c r="F616" s="97"/>
      <c r="G616" s="561" t="s">
        <v>1262</v>
      </c>
      <c r="H616" s="926" t="s">
        <v>205</v>
      </c>
      <c r="I616" s="906">
        <v>110</v>
      </c>
      <c r="J616" s="906">
        <v>147</v>
      </c>
      <c r="K616" s="906">
        <v>199</v>
      </c>
      <c r="L616" s="26"/>
      <c r="M616" s="26"/>
      <c r="N616" s="27">
        <f t="shared" si="39"/>
        <v>0</v>
      </c>
      <c r="O616" s="123">
        <f t="shared" si="40"/>
        <v>0</v>
      </c>
      <c r="P616" s="137"/>
    </row>
    <row r="617" spans="1:16" ht="9" customHeight="1" x14ac:dyDescent="0.25">
      <c r="A617" s="23" t="s">
        <v>1263</v>
      </c>
      <c r="B617" s="23">
        <v>4603775468417</v>
      </c>
      <c r="C617" s="578" t="s">
        <v>1264</v>
      </c>
      <c r="D617" s="578">
        <v>4603775465515</v>
      </c>
      <c r="E617" s="118"/>
      <c r="F617" s="98"/>
      <c r="G617" s="561" t="s">
        <v>1265</v>
      </c>
      <c r="H617" s="926" t="s">
        <v>205</v>
      </c>
      <c r="I617" s="906">
        <v>110</v>
      </c>
      <c r="J617" s="906">
        <v>147</v>
      </c>
      <c r="K617" s="906">
        <v>199</v>
      </c>
      <c r="L617" s="26"/>
      <c r="M617" s="26"/>
      <c r="N617" s="27">
        <f t="shared" si="39"/>
        <v>0</v>
      </c>
      <c r="O617" s="123">
        <f t="shared" si="40"/>
        <v>0</v>
      </c>
      <c r="P617" s="137"/>
    </row>
    <row r="618" spans="1:16" ht="9" customHeight="1" x14ac:dyDescent="0.25">
      <c r="A618" s="23" t="s">
        <v>1266</v>
      </c>
      <c r="B618" s="23">
        <v>4603775467458</v>
      </c>
      <c r="C618" s="578" t="s">
        <v>1267</v>
      </c>
      <c r="D618" s="578">
        <v>4603775465522</v>
      </c>
      <c r="E618" s="118"/>
      <c r="F618" s="99"/>
      <c r="G618" s="561" t="s">
        <v>1268</v>
      </c>
      <c r="H618" s="926" t="s">
        <v>205</v>
      </c>
      <c r="I618" s="906">
        <v>110</v>
      </c>
      <c r="J618" s="906">
        <v>147</v>
      </c>
      <c r="K618" s="906">
        <v>199</v>
      </c>
      <c r="L618" s="26"/>
      <c r="M618" s="26"/>
      <c r="N618" s="27">
        <f t="shared" si="39"/>
        <v>0</v>
      </c>
      <c r="O618" s="123">
        <f t="shared" si="40"/>
        <v>0</v>
      </c>
      <c r="P618" s="137"/>
    </row>
    <row r="619" spans="1:16" ht="9" customHeight="1" x14ac:dyDescent="0.25">
      <c r="A619" s="23" t="s">
        <v>1269</v>
      </c>
      <c r="B619" s="23">
        <v>4603775468424</v>
      </c>
      <c r="C619" s="578" t="s">
        <v>1270</v>
      </c>
      <c r="D619" s="578">
        <v>4603775465539</v>
      </c>
      <c r="E619" s="118"/>
      <c r="F619" s="100"/>
      <c r="G619" s="561" t="s">
        <v>1271</v>
      </c>
      <c r="H619" s="926" t="s">
        <v>205</v>
      </c>
      <c r="I619" s="906">
        <v>110</v>
      </c>
      <c r="J619" s="906">
        <v>147</v>
      </c>
      <c r="K619" s="906">
        <v>199</v>
      </c>
      <c r="L619" s="26"/>
      <c r="M619" s="26"/>
      <c r="N619" s="27">
        <f t="shared" si="39"/>
        <v>0</v>
      </c>
      <c r="O619" s="123">
        <f t="shared" si="40"/>
        <v>0</v>
      </c>
      <c r="P619" s="137"/>
    </row>
    <row r="620" spans="1:16" ht="9" customHeight="1" x14ac:dyDescent="0.25">
      <c r="A620" s="23" t="s">
        <v>1272</v>
      </c>
      <c r="B620" s="23">
        <v>4603775468431</v>
      </c>
      <c r="C620" s="578" t="s">
        <v>1273</v>
      </c>
      <c r="D620" s="578">
        <v>4603775465546</v>
      </c>
      <c r="E620" s="118"/>
      <c r="F620" s="101"/>
      <c r="G620" s="561" t="s">
        <v>1274</v>
      </c>
      <c r="H620" s="926" t="s">
        <v>205</v>
      </c>
      <c r="I620" s="906">
        <v>110</v>
      </c>
      <c r="J620" s="906">
        <v>147</v>
      </c>
      <c r="K620" s="906">
        <v>199</v>
      </c>
      <c r="L620" s="26"/>
      <c r="M620" s="26"/>
      <c r="N620" s="27">
        <f t="shared" si="39"/>
        <v>0</v>
      </c>
      <c r="O620" s="123">
        <f t="shared" si="40"/>
        <v>0</v>
      </c>
      <c r="P620" s="137"/>
    </row>
    <row r="621" spans="1:16" ht="9" customHeight="1" x14ac:dyDescent="0.25">
      <c r="A621" s="23" t="s">
        <v>1275</v>
      </c>
      <c r="B621" s="23">
        <v>4603775468448</v>
      </c>
      <c r="C621" s="578" t="s">
        <v>1276</v>
      </c>
      <c r="D621" s="578">
        <v>4603775465553</v>
      </c>
      <c r="E621" s="118"/>
      <c r="F621" s="102"/>
      <c r="G621" s="561" t="s">
        <v>1277</v>
      </c>
      <c r="H621" s="926" t="s">
        <v>205</v>
      </c>
      <c r="I621" s="906">
        <v>110</v>
      </c>
      <c r="J621" s="906">
        <v>147</v>
      </c>
      <c r="K621" s="906">
        <v>199</v>
      </c>
      <c r="L621" s="26"/>
      <c r="M621" s="26"/>
      <c r="N621" s="27">
        <f t="shared" si="39"/>
        <v>0</v>
      </c>
      <c r="O621" s="123">
        <f t="shared" si="40"/>
        <v>0</v>
      </c>
      <c r="P621" s="137"/>
    </row>
    <row r="622" spans="1:16" ht="9" customHeight="1" x14ac:dyDescent="0.25">
      <c r="A622" s="23" t="s">
        <v>1278</v>
      </c>
      <c r="B622" s="23">
        <v>4603775468455</v>
      </c>
      <c r="C622" s="578" t="s">
        <v>1279</v>
      </c>
      <c r="D622" s="578">
        <v>4603775465560</v>
      </c>
      <c r="E622" s="118"/>
      <c r="F622" s="103"/>
      <c r="G622" s="561" t="s">
        <v>1280</v>
      </c>
      <c r="H622" s="926" t="s">
        <v>205</v>
      </c>
      <c r="I622" s="906">
        <v>110</v>
      </c>
      <c r="J622" s="906">
        <v>147</v>
      </c>
      <c r="K622" s="906">
        <v>199</v>
      </c>
      <c r="L622" s="26"/>
      <c r="M622" s="26"/>
      <c r="N622" s="27">
        <f t="shared" si="39"/>
        <v>0</v>
      </c>
      <c r="O622" s="123">
        <f t="shared" si="40"/>
        <v>0</v>
      </c>
      <c r="P622" s="137"/>
    </row>
    <row r="623" spans="1:16" ht="9" customHeight="1" x14ac:dyDescent="0.25">
      <c r="A623" s="23" t="s">
        <v>1281</v>
      </c>
      <c r="B623" s="23">
        <v>4603775468462</v>
      </c>
      <c r="C623" s="578" t="s">
        <v>1282</v>
      </c>
      <c r="D623" s="578">
        <v>4603775465577</v>
      </c>
      <c r="E623" s="118"/>
      <c r="F623" s="104"/>
      <c r="G623" s="561" t="s">
        <v>1283</v>
      </c>
      <c r="H623" s="926" t="s">
        <v>205</v>
      </c>
      <c r="I623" s="906">
        <v>110</v>
      </c>
      <c r="J623" s="906">
        <v>147</v>
      </c>
      <c r="K623" s="906">
        <v>199</v>
      </c>
      <c r="L623" s="26"/>
      <c r="M623" s="26"/>
      <c r="N623" s="27">
        <f t="shared" si="39"/>
        <v>0</v>
      </c>
      <c r="O623" s="123">
        <f t="shared" si="40"/>
        <v>0</v>
      </c>
      <c r="P623" s="137"/>
    </row>
    <row r="624" spans="1:16" ht="9" customHeight="1" x14ac:dyDescent="0.25">
      <c r="A624" s="23" t="s">
        <v>1284</v>
      </c>
      <c r="B624" s="23">
        <v>4603775467441</v>
      </c>
      <c r="C624" s="578" t="s">
        <v>1285</v>
      </c>
      <c r="D624" s="578">
        <v>4603775465584</v>
      </c>
      <c r="E624" s="118"/>
      <c r="F624" s="105"/>
      <c r="G624" s="561" t="s">
        <v>1286</v>
      </c>
      <c r="H624" s="926" t="s">
        <v>205</v>
      </c>
      <c r="I624" s="906">
        <v>110</v>
      </c>
      <c r="J624" s="906">
        <v>147</v>
      </c>
      <c r="K624" s="906">
        <v>199</v>
      </c>
      <c r="L624" s="26"/>
      <c r="M624" s="26"/>
      <c r="N624" s="27">
        <f t="shared" si="39"/>
        <v>0</v>
      </c>
      <c r="O624" s="123">
        <f t="shared" si="40"/>
        <v>0</v>
      </c>
      <c r="P624" s="137"/>
    </row>
    <row r="625" spans="1:16" ht="9" customHeight="1" x14ac:dyDescent="0.25">
      <c r="A625" s="23" t="s">
        <v>1287</v>
      </c>
      <c r="B625" s="23">
        <v>4603775468035</v>
      </c>
      <c r="C625" s="578" t="s">
        <v>1288</v>
      </c>
      <c r="D625" s="578">
        <v>4603775465591</v>
      </c>
      <c r="E625" s="118"/>
      <c r="F625" s="106"/>
      <c r="G625" s="561" t="s">
        <v>1289</v>
      </c>
      <c r="H625" s="926" t="s">
        <v>205</v>
      </c>
      <c r="I625" s="906">
        <v>110</v>
      </c>
      <c r="J625" s="906">
        <v>147</v>
      </c>
      <c r="K625" s="906">
        <v>199</v>
      </c>
      <c r="L625" s="26"/>
      <c r="M625" s="26"/>
      <c r="N625" s="27">
        <f t="shared" si="39"/>
        <v>0</v>
      </c>
      <c r="O625" s="123">
        <f t="shared" si="40"/>
        <v>0</v>
      </c>
      <c r="P625" s="137"/>
    </row>
    <row r="626" spans="1:16" ht="9" customHeight="1" x14ac:dyDescent="0.25">
      <c r="A626" s="23" t="s">
        <v>1290</v>
      </c>
      <c r="B626" s="23">
        <v>4603775468752</v>
      </c>
      <c r="C626" s="578" t="s">
        <v>1291</v>
      </c>
      <c r="D626" s="578">
        <v>4603775468769</v>
      </c>
      <c r="E626" s="118"/>
      <c r="F626" s="107"/>
      <c r="G626" s="561" t="s">
        <v>1292</v>
      </c>
      <c r="H626" s="926" t="s">
        <v>205</v>
      </c>
      <c r="I626" s="906">
        <v>110</v>
      </c>
      <c r="J626" s="906">
        <v>147</v>
      </c>
      <c r="K626" s="906">
        <v>199</v>
      </c>
      <c r="L626" s="26"/>
      <c r="M626" s="26"/>
      <c r="N626" s="27">
        <f t="shared" si="39"/>
        <v>0</v>
      </c>
      <c r="O626" s="123">
        <f t="shared" si="40"/>
        <v>0</v>
      </c>
      <c r="P626" s="137"/>
    </row>
    <row r="627" spans="1:16" ht="9" customHeight="1" x14ac:dyDescent="0.25">
      <c r="A627" s="20"/>
      <c r="B627" s="20"/>
      <c r="C627" s="585"/>
      <c r="D627" s="585"/>
      <c r="E627" s="20"/>
      <c r="F627" s="21"/>
      <c r="G627" s="560" t="s">
        <v>1293</v>
      </c>
      <c r="H627" s="910"/>
      <c r="I627" s="905"/>
      <c r="J627" s="905"/>
      <c r="K627" s="905"/>
      <c r="L627" s="22"/>
      <c r="M627" s="22"/>
      <c r="N627" s="22"/>
      <c r="O627" s="122"/>
      <c r="P627" s="137"/>
    </row>
    <row r="628" spans="1:16" ht="9" customHeight="1" x14ac:dyDescent="0.25">
      <c r="A628" s="23" t="s">
        <v>1294</v>
      </c>
      <c r="B628" s="23">
        <v>4603775461869</v>
      </c>
      <c r="C628" s="578" t="s">
        <v>1295</v>
      </c>
      <c r="D628" s="578">
        <v>4603775465607</v>
      </c>
      <c r="E628" s="24"/>
      <c r="F628" s="25"/>
      <c r="G628" s="561" t="s">
        <v>1296</v>
      </c>
      <c r="H628" s="926" t="s">
        <v>16</v>
      </c>
      <c r="I628" s="906">
        <v>110</v>
      </c>
      <c r="J628" s="906">
        <v>147</v>
      </c>
      <c r="K628" s="906">
        <v>199</v>
      </c>
      <c r="L628" s="26"/>
      <c r="M628" s="26"/>
      <c r="N628" s="27">
        <f t="shared" ref="N628:O633" si="41">I628*L628</f>
        <v>0</v>
      </c>
      <c r="O628" s="123">
        <f t="shared" si="41"/>
        <v>0</v>
      </c>
      <c r="P628" s="137"/>
    </row>
    <row r="629" spans="1:16" ht="9" customHeight="1" x14ac:dyDescent="0.25">
      <c r="A629" s="23" t="s">
        <v>1297</v>
      </c>
      <c r="B629" s="23">
        <v>4603775461876</v>
      </c>
      <c r="C629" s="578" t="s">
        <v>1298</v>
      </c>
      <c r="D629" s="578">
        <v>4603775465614</v>
      </c>
      <c r="E629" s="24"/>
      <c r="F629" s="25"/>
      <c r="G629" s="561" t="s">
        <v>1299</v>
      </c>
      <c r="H629" s="926" t="s">
        <v>16</v>
      </c>
      <c r="I629" s="906">
        <v>110</v>
      </c>
      <c r="J629" s="906">
        <v>147</v>
      </c>
      <c r="K629" s="906">
        <v>199</v>
      </c>
      <c r="L629" s="26"/>
      <c r="M629" s="26"/>
      <c r="N629" s="27">
        <f t="shared" si="41"/>
        <v>0</v>
      </c>
      <c r="O629" s="123">
        <f t="shared" si="41"/>
        <v>0</v>
      </c>
      <c r="P629" s="137"/>
    </row>
    <row r="630" spans="1:16" ht="9" customHeight="1" x14ac:dyDescent="0.25">
      <c r="A630" s="23" t="s">
        <v>1300</v>
      </c>
      <c r="B630" s="23">
        <v>4603775461883</v>
      </c>
      <c r="C630" s="578" t="s">
        <v>1301</v>
      </c>
      <c r="D630" s="578">
        <v>4603775465621</v>
      </c>
      <c r="E630" s="24"/>
      <c r="F630" s="25"/>
      <c r="G630" s="561" t="s">
        <v>1302</v>
      </c>
      <c r="H630" s="926" t="s">
        <v>16</v>
      </c>
      <c r="I630" s="906">
        <v>110</v>
      </c>
      <c r="J630" s="906">
        <v>147</v>
      </c>
      <c r="K630" s="906">
        <v>199</v>
      </c>
      <c r="L630" s="26"/>
      <c r="M630" s="26"/>
      <c r="N630" s="27">
        <f t="shared" si="41"/>
        <v>0</v>
      </c>
      <c r="O630" s="123">
        <f t="shared" si="41"/>
        <v>0</v>
      </c>
      <c r="P630" s="137"/>
    </row>
    <row r="631" spans="1:16" ht="9" customHeight="1" x14ac:dyDescent="0.25">
      <c r="A631" s="23" t="s">
        <v>1303</v>
      </c>
      <c r="B631" s="23">
        <v>4603775461890</v>
      </c>
      <c r="C631" s="578" t="s">
        <v>1304</v>
      </c>
      <c r="D631" s="578">
        <v>4603775465638</v>
      </c>
      <c r="E631" s="24"/>
      <c r="F631" s="25"/>
      <c r="G631" s="561" t="s">
        <v>1305</v>
      </c>
      <c r="H631" s="926" t="s">
        <v>16</v>
      </c>
      <c r="I631" s="906">
        <v>110</v>
      </c>
      <c r="J631" s="906">
        <v>147</v>
      </c>
      <c r="K631" s="906">
        <v>199</v>
      </c>
      <c r="L631" s="26"/>
      <c r="M631" s="26"/>
      <c r="N631" s="27">
        <f t="shared" si="41"/>
        <v>0</v>
      </c>
      <c r="O631" s="123">
        <f t="shared" si="41"/>
        <v>0</v>
      </c>
      <c r="P631" s="137"/>
    </row>
    <row r="632" spans="1:16" ht="9" customHeight="1" x14ac:dyDescent="0.25">
      <c r="A632" s="23" t="s">
        <v>1306</v>
      </c>
      <c r="B632" s="23">
        <v>4603775461906</v>
      </c>
      <c r="C632" s="578" t="s">
        <v>1307</v>
      </c>
      <c r="D632" s="578">
        <v>4603775465645</v>
      </c>
      <c r="E632" s="24"/>
      <c r="F632" s="25"/>
      <c r="G632" s="561" t="s">
        <v>1308</v>
      </c>
      <c r="H632" s="926" t="s">
        <v>16</v>
      </c>
      <c r="I632" s="906">
        <v>110</v>
      </c>
      <c r="J632" s="906">
        <v>147</v>
      </c>
      <c r="K632" s="906">
        <v>199</v>
      </c>
      <c r="L632" s="26"/>
      <c r="M632" s="26"/>
      <c r="N632" s="27">
        <f t="shared" si="41"/>
        <v>0</v>
      </c>
      <c r="O632" s="123">
        <f t="shared" si="41"/>
        <v>0</v>
      </c>
      <c r="P632" s="137"/>
    </row>
    <row r="633" spans="1:16" ht="9" customHeight="1" x14ac:dyDescent="0.25">
      <c r="A633" s="23" t="s">
        <v>1309</v>
      </c>
      <c r="B633" s="23">
        <v>4603775461913</v>
      </c>
      <c r="C633" s="578" t="s">
        <v>1310</v>
      </c>
      <c r="D633" s="578">
        <v>4603775465652</v>
      </c>
      <c r="E633" s="24"/>
      <c r="F633" s="25"/>
      <c r="G633" s="561" t="s">
        <v>1311</v>
      </c>
      <c r="H633" s="926" t="s">
        <v>16</v>
      </c>
      <c r="I633" s="906">
        <v>110</v>
      </c>
      <c r="J633" s="906">
        <v>147</v>
      </c>
      <c r="K633" s="906">
        <v>199</v>
      </c>
      <c r="L633" s="26"/>
      <c r="M633" s="26"/>
      <c r="N633" s="27">
        <f t="shared" si="41"/>
        <v>0</v>
      </c>
      <c r="O633" s="123">
        <f t="shared" si="41"/>
        <v>0</v>
      </c>
      <c r="P633" s="137"/>
    </row>
    <row r="634" spans="1:16" ht="9" customHeight="1" x14ac:dyDescent="0.25">
      <c r="A634" s="12"/>
      <c r="B634" s="12"/>
      <c r="C634" s="90"/>
      <c r="D634" s="90"/>
      <c r="E634" s="12"/>
      <c r="F634" s="19"/>
      <c r="G634" s="151" t="s">
        <v>4</v>
      </c>
      <c r="H634" s="126"/>
      <c r="I634" s="902"/>
      <c r="J634" s="902"/>
      <c r="K634" s="902"/>
      <c r="L634" s="12"/>
      <c r="M634" s="12"/>
      <c r="N634" s="12"/>
      <c r="O634" s="121"/>
      <c r="P634" s="137"/>
    </row>
    <row r="635" spans="1:16" ht="9" customHeight="1" x14ac:dyDescent="0.25">
      <c r="A635" s="20"/>
      <c r="B635" s="20"/>
      <c r="C635" s="585"/>
      <c r="D635" s="585"/>
      <c r="E635" s="20"/>
      <c r="F635" s="21"/>
      <c r="G635" s="558" t="s">
        <v>1312</v>
      </c>
      <c r="H635" s="483"/>
      <c r="I635" s="547"/>
      <c r="J635" s="547"/>
      <c r="K635" s="547"/>
      <c r="L635" s="22"/>
      <c r="M635" s="22"/>
      <c r="N635" s="22"/>
      <c r="O635" s="122"/>
      <c r="P635" s="137"/>
    </row>
    <row r="636" spans="1:16" ht="9" customHeight="1" x14ac:dyDescent="0.25">
      <c r="A636" s="23" t="s">
        <v>1313</v>
      </c>
      <c r="B636" s="23">
        <v>4603775467564</v>
      </c>
      <c r="C636" s="578" t="s">
        <v>1314</v>
      </c>
      <c r="D636" s="578">
        <v>4603775465669</v>
      </c>
      <c r="E636" s="118"/>
      <c r="F636" s="108"/>
      <c r="G636" s="561" t="s">
        <v>1315</v>
      </c>
      <c r="H636" s="926" t="s">
        <v>205</v>
      </c>
      <c r="I636" s="906">
        <v>175</v>
      </c>
      <c r="J636" s="906">
        <v>234</v>
      </c>
      <c r="K636" s="906">
        <v>250</v>
      </c>
      <c r="L636" s="26"/>
      <c r="M636" s="26"/>
      <c r="N636" s="27">
        <f t="shared" ref="N636:O643" si="42">I636*L636</f>
        <v>0</v>
      </c>
      <c r="O636" s="123">
        <f t="shared" si="42"/>
        <v>0</v>
      </c>
      <c r="P636" s="137"/>
    </row>
    <row r="637" spans="1:16" ht="9" customHeight="1" x14ac:dyDescent="0.25">
      <c r="A637" s="23" t="s">
        <v>1316</v>
      </c>
      <c r="B637" s="23">
        <v>4603775461432</v>
      </c>
      <c r="C637" s="578" t="s">
        <v>1317</v>
      </c>
      <c r="D637" s="578">
        <v>4603775465676</v>
      </c>
      <c r="E637" s="118"/>
      <c r="F637" s="109"/>
      <c r="G637" s="561" t="s">
        <v>1318</v>
      </c>
      <c r="H637" s="926" t="s">
        <v>205</v>
      </c>
      <c r="I637" s="906">
        <v>175</v>
      </c>
      <c r="J637" s="906">
        <v>234</v>
      </c>
      <c r="K637" s="906">
        <v>250</v>
      </c>
      <c r="L637" s="26"/>
      <c r="M637" s="26"/>
      <c r="N637" s="27">
        <f t="shared" si="42"/>
        <v>0</v>
      </c>
      <c r="O637" s="123">
        <f t="shared" si="42"/>
        <v>0</v>
      </c>
      <c r="P637" s="137"/>
    </row>
    <row r="638" spans="1:16" ht="9" customHeight="1" x14ac:dyDescent="0.25">
      <c r="A638" s="23" t="s">
        <v>1319</v>
      </c>
      <c r="B638" s="23">
        <v>4603775467571</v>
      </c>
      <c r="C638" s="578" t="s">
        <v>1320</v>
      </c>
      <c r="D638" s="578">
        <v>4603775465683</v>
      </c>
      <c r="E638" s="118"/>
      <c r="F638" s="110"/>
      <c r="G638" s="561" t="s">
        <v>1321</v>
      </c>
      <c r="H638" s="926" t="s">
        <v>205</v>
      </c>
      <c r="I638" s="906">
        <v>175</v>
      </c>
      <c r="J638" s="906">
        <v>234</v>
      </c>
      <c r="K638" s="906">
        <v>250</v>
      </c>
      <c r="L638" s="26"/>
      <c r="M638" s="26"/>
      <c r="N638" s="27">
        <f t="shared" si="42"/>
        <v>0</v>
      </c>
      <c r="O638" s="123">
        <f t="shared" si="42"/>
        <v>0</v>
      </c>
      <c r="P638" s="137"/>
    </row>
    <row r="639" spans="1:16" ht="9" customHeight="1" x14ac:dyDescent="0.25">
      <c r="A639" s="23" t="s">
        <v>1322</v>
      </c>
      <c r="B639" s="23">
        <v>4603775467588</v>
      </c>
      <c r="C639" s="578" t="s">
        <v>1323</v>
      </c>
      <c r="D639" s="578">
        <v>4603775465690</v>
      </c>
      <c r="E639" s="118"/>
      <c r="F639" s="111"/>
      <c r="G639" s="561" t="s">
        <v>1324</v>
      </c>
      <c r="H639" s="926" t="s">
        <v>205</v>
      </c>
      <c r="I639" s="906">
        <v>175</v>
      </c>
      <c r="J639" s="906">
        <v>234</v>
      </c>
      <c r="K639" s="906">
        <v>250</v>
      </c>
      <c r="L639" s="26"/>
      <c r="M639" s="26"/>
      <c r="N639" s="27">
        <f t="shared" si="42"/>
        <v>0</v>
      </c>
      <c r="O639" s="123">
        <f t="shared" si="42"/>
        <v>0</v>
      </c>
      <c r="P639" s="137"/>
    </row>
    <row r="640" spans="1:16" ht="9" customHeight="1" x14ac:dyDescent="0.25">
      <c r="A640" s="23" t="s">
        <v>1325</v>
      </c>
      <c r="B640" s="23">
        <v>4603775467595</v>
      </c>
      <c r="C640" s="578" t="s">
        <v>1326</v>
      </c>
      <c r="D640" s="578">
        <v>4603775465706</v>
      </c>
      <c r="E640" s="118"/>
      <c r="F640" s="112"/>
      <c r="G640" s="561" t="s">
        <v>1327</v>
      </c>
      <c r="H640" s="926" t="s">
        <v>205</v>
      </c>
      <c r="I640" s="906">
        <v>175</v>
      </c>
      <c r="J640" s="906">
        <v>234</v>
      </c>
      <c r="K640" s="906">
        <v>250</v>
      </c>
      <c r="L640" s="26"/>
      <c r="M640" s="26"/>
      <c r="N640" s="27">
        <f t="shared" si="42"/>
        <v>0</v>
      </c>
      <c r="O640" s="123">
        <f t="shared" si="42"/>
        <v>0</v>
      </c>
      <c r="P640" s="137"/>
    </row>
    <row r="641" spans="1:16" ht="9" customHeight="1" x14ac:dyDescent="0.25">
      <c r="A641" s="23" t="s">
        <v>1328</v>
      </c>
      <c r="B641" s="23">
        <v>4603775461449</v>
      </c>
      <c r="C641" s="578" t="s">
        <v>1329</v>
      </c>
      <c r="D641" s="578">
        <v>4603775465713</v>
      </c>
      <c r="E641" s="118"/>
      <c r="F641" s="113"/>
      <c r="G641" s="561" t="s">
        <v>1330</v>
      </c>
      <c r="H641" s="926" t="s">
        <v>205</v>
      </c>
      <c r="I641" s="906">
        <v>175</v>
      </c>
      <c r="J641" s="906">
        <v>234</v>
      </c>
      <c r="K641" s="906">
        <v>250</v>
      </c>
      <c r="L641" s="26"/>
      <c r="M641" s="26"/>
      <c r="N641" s="27">
        <f t="shared" si="42"/>
        <v>0</v>
      </c>
      <c r="O641" s="123">
        <f t="shared" si="42"/>
        <v>0</v>
      </c>
      <c r="P641" s="137"/>
    </row>
    <row r="642" spans="1:16" ht="9" customHeight="1" x14ac:dyDescent="0.25">
      <c r="A642" s="23" t="s">
        <v>1331</v>
      </c>
      <c r="B642" s="23">
        <v>4603775461456</v>
      </c>
      <c r="C642" s="578" t="s">
        <v>1332</v>
      </c>
      <c r="D642" s="578">
        <v>4603775465720</v>
      </c>
      <c r="E642" s="118"/>
      <c r="F642" s="114"/>
      <c r="G642" s="561" t="s">
        <v>1333</v>
      </c>
      <c r="H642" s="926" t="s">
        <v>205</v>
      </c>
      <c r="I642" s="906">
        <v>175</v>
      </c>
      <c r="J642" s="906">
        <v>234</v>
      </c>
      <c r="K642" s="906">
        <v>250</v>
      </c>
      <c r="L642" s="26"/>
      <c r="M642" s="26"/>
      <c r="N642" s="27">
        <f t="shared" si="42"/>
        <v>0</v>
      </c>
      <c r="O642" s="123">
        <f t="shared" si="42"/>
        <v>0</v>
      </c>
      <c r="P642" s="137"/>
    </row>
    <row r="643" spans="1:16" ht="9" customHeight="1" x14ac:dyDescent="0.25">
      <c r="A643" s="23" t="s">
        <v>1334</v>
      </c>
      <c r="B643" s="23">
        <v>4603775461463</v>
      </c>
      <c r="C643" s="578" t="s">
        <v>1335</v>
      </c>
      <c r="D643" s="578">
        <v>4603775465737</v>
      </c>
      <c r="E643" s="118"/>
      <c r="F643" s="115"/>
      <c r="G643" s="561" t="s">
        <v>1336</v>
      </c>
      <c r="H643" s="926" t="s">
        <v>205</v>
      </c>
      <c r="I643" s="906">
        <v>175</v>
      </c>
      <c r="J643" s="906">
        <v>234</v>
      </c>
      <c r="K643" s="906">
        <v>250</v>
      </c>
      <c r="L643" s="26"/>
      <c r="M643" s="26"/>
      <c r="N643" s="27">
        <f t="shared" si="42"/>
        <v>0</v>
      </c>
      <c r="O643" s="123">
        <f t="shared" si="42"/>
        <v>0</v>
      </c>
      <c r="P643" s="137"/>
    </row>
    <row r="644" spans="1:16" ht="9" customHeight="1" x14ac:dyDescent="0.25">
      <c r="A644" s="20"/>
      <c r="B644" s="20"/>
      <c r="C644" s="585"/>
      <c r="D644" s="585"/>
      <c r="E644" s="20"/>
      <c r="F644" s="21"/>
      <c r="G644" s="560" t="s">
        <v>1337</v>
      </c>
      <c r="H644" s="910"/>
      <c r="I644" s="905"/>
      <c r="J644" s="905"/>
      <c r="K644" s="905"/>
      <c r="L644" s="22"/>
      <c r="M644" s="22"/>
      <c r="N644" s="22"/>
      <c r="O644" s="122"/>
      <c r="P644" s="137"/>
    </row>
    <row r="645" spans="1:16" ht="9" customHeight="1" x14ac:dyDescent="0.25">
      <c r="A645" s="23" t="s">
        <v>1338</v>
      </c>
      <c r="B645" s="23">
        <v>4603775461838</v>
      </c>
      <c r="C645" s="578" t="s">
        <v>1339</v>
      </c>
      <c r="D645" s="578">
        <v>4603775465867</v>
      </c>
      <c r="E645" s="118"/>
      <c r="F645" s="25"/>
      <c r="G645" s="561" t="s">
        <v>1340</v>
      </c>
      <c r="H645" s="926" t="s">
        <v>205</v>
      </c>
      <c r="I645" s="906">
        <v>190</v>
      </c>
      <c r="J645" s="906">
        <v>254</v>
      </c>
      <c r="K645" s="906">
        <v>310</v>
      </c>
      <c r="L645" s="26"/>
      <c r="M645" s="26"/>
      <c r="N645" s="27">
        <f t="shared" ref="N645:O652" si="43">I645*L645</f>
        <v>0</v>
      </c>
      <c r="O645" s="123">
        <f t="shared" si="43"/>
        <v>0</v>
      </c>
      <c r="P645" s="137"/>
    </row>
    <row r="646" spans="1:16" ht="9" customHeight="1" x14ac:dyDescent="0.25">
      <c r="A646" s="23" t="s">
        <v>1341</v>
      </c>
      <c r="B646" s="23">
        <v>4603775467717</v>
      </c>
      <c r="C646" s="578" t="s">
        <v>1342</v>
      </c>
      <c r="D646" s="578">
        <v>4603775465874</v>
      </c>
      <c r="E646" s="118"/>
      <c r="F646" s="55"/>
      <c r="G646" s="561" t="s">
        <v>1343</v>
      </c>
      <c r="H646" s="926" t="s">
        <v>205</v>
      </c>
      <c r="I646" s="906">
        <v>190</v>
      </c>
      <c r="J646" s="906">
        <v>254</v>
      </c>
      <c r="K646" s="906">
        <v>310</v>
      </c>
      <c r="L646" s="26"/>
      <c r="M646" s="26"/>
      <c r="N646" s="27">
        <f t="shared" si="43"/>
        <v>0</v>
      </c>
      <c r="O646" s="123">
        <f t="shared" si="43"/>
        <v>0</v>
      </c>
      <c r="P646" s="137"/>
    </row>
    <row r="647" spans="1:16" ht="9" customHeight="1" x14ac:dyDescent="0.25">
      <c r="A647" s="23" t="s">
        <v>1344</v>
      </c>
      <c r="B647" s="23">
        <v>4603775468189</v>
      </c>
      <c r="C647" s="578" t="s">
        <v>1345</v>
      </c>
      <c r="D647" s="578">
        <v>4603775465881</v>
      </c>
      <c r="E647" s="118"/>
      <c r="F647" s="116"/>
      <c r="G647" s="561" t="s">
        <v>1346</v>
      </c>
      <c r="H647" s="926" t="s">
        <v>205</v>
      </c>
      <c r="I647" s="906">
        <v>190</v>
      </c>
      <c r="J647" s="906">
        <v>254</v>
      </c>
      <c r="K647" s="906">
        <v>310</v>
      </c>
      <c r="L647" s="26"/>
      <c r="M647" s="26"/>
      <c r="N647" s="27">
        <f t="shared" si="43"/>
        <v>0</v>
      </c>
      <c r="O647" s="123">
        <f t="shared" si="43"/>
        <v>0</v>
      </c>
      <c r="P647" s="137"/>
    </row>
    <row r="648" spans="1:16" ht="9" customHeight="1" x14ac:dyDescent="0.25">
      <c r="A648" s="23" t="s">
        <v>1347</v>
      </c>
      <c r="B648" s="23">
        <v>4603775468196</v>
      </c>
      <c r="C648" s="578" t="s">
        <v>1348</v>
      </c>
      <c r="D648" s="578">
        <v>4603775465898</v>
      </c>
      <c r="E648" s="118"/>
      <c r="F648" s="117"/>
      <c r="G648" s="561" t="s">
        <v>1349</v>
      </c>
      <c r="H648" s="926" t="s">
        <v>205</v>
      </c>
      <c r="I648" s="906">
        <v>190</v>
      </c>
      <c r="J648" s="906">
        <v>254</v>
      </c>
      <c r="K648" s="906">
        <v>310</v>
      </c>
      <c r="L648" s="26"/>
      <c r="M648" s="26"/>
      <c r="N648" s="27">
        <f t="shared" si="43"/>
        <v>0</v>
      </c>
      <c r="O648" s="123">
        <f t="shared" si="43"/>
        <v>0</v>
      </c>
      <c r="P648" s="137"/>
    </row>
    <row r="649" spans="1:16" ht="9" customHeight="1" x14ac:dyDescent="0.25">
      <c r="A649" s="23" t="s">
        <v>1350</v>
      </c>
      <c r="B649" s="23">
        <v>4603775461845</v>
      </c>
      <c r="C649" s="578" t="s">
        <v>1351</v>
      </c>
      <c r="D649" s="578">
        <v>4603775465829</v>
      </c>
      <c r="E649" s="118"/>
      <c r="F649" s="25"/>
      <c r="G649" s="559" t="s">
        <v>1352</v>
      </c>
      <c r="H649" s="144" t="s">
        <v>205</v>
      </c>
      <c r="I649" s="473">
        <v>190</v>
      </c>
      <c r="J649" s="473">
        <v>254</v>
      </c>
      <c r="K649" s="473">
        <v>310</v>
      </c>
      <c r="L649" s="26"/>
      <c r="M649" s="26"/>
      <c r="N649" s="27">
        <f t="shared" si="43"/>
        <v>0</v>
      </c>
      <c r="O649" s="123">
        <f t="shared" si="43"/>
        <v>0</v>
      </c>
      <c r="P649" s="137"/>
    </row>
    <row r="650" spans="1:16" ht="9" customHeight="1" x14ac:dyDescent="0.25">
      <c r="A650" s="23" t="s">
        <v>1353</v>
      </c>
      <c r="B650" s="23">
        <v>4603775461852</v>
      </c>
      <c r="C650" s="578" t="s">
        <v>1354</v>
      </c>
      <c r="D650" s="578">
        <v>4603775465836</v>
      </c>
      <c r="E650" s="118"/>
      <c r="F650" s="55"/>
      <c r="G650" s="559" t="s">
        <v>1355</v>
      </c>
      <c r="H650" s="144" t="s">
        <v>205</v>
      </c>
      <c r="I650" s="473">
        <v>190</v>
      </c>
      <c r="J650" s="473">
        <v>254</v>
      </c>
      <c r="K650" s="473">
        <v>310</v>
      </c>
      <c r="L650" s="26"/>
      <c r="M650" s="26"/>
      <c r="N650" s="27">
        <f t="shared" si="43"/>
        <v>0</v>
      </c>
      <c r="O650" s="123">
        <f t="shared" si="43"/>
        <v>0</v>
      </c>
      <c r="P650" s="137"/>
    </row>
    <row r="651" spans="1:16" ht="9" customHeight="1" x14ac:dyDescent="0.25">
      <c r="A651" s="23" t="s">
        <v>1356</v>
      </c>
      <c r="B651" s="23">
        <v>4603775468158</v>
      </c>
      <c r="C651" s="578" t="s">
        <v>1357</v>
      </c>
      <c r="D651" s="578">
        <v>4603775465843</v>
      </c>
      <c r="E651" s="118"/>
      <c r="F651" s="116"/>
      <c r="G651" s="559" t="s">
        <v>1358</v>
      </c>
      <c r="H651" s="144" t="s">
        <v>205</v>
      </c>
      <c r="I651" s="473">
        <v>190</v>
      </c>
      <c r="J651" s="473">
        <v>254</v>
      </c>
      <c r="K651" s="473">
        <v>310</v>
      </c>
      <c r="L651" s="26"/>
      <c r="M651" s="26"/>
      <c r="N651" s="27">
        <f t="shared" si="43"/>
        <v>0</v>
      </c>
      <c r="O651" s="123">
        <f t="shared" si="43"/>
        <v>0</v>
      </c>
      <c r="P651" s="137"/>
    </row>
    <row r="652" spans="1:16" ht="9" customHeight="1" x14ac:dyDescent="0.25">
      <c r="A652" s="23" t="s">
        <v>1359</v>
      </c>
      <c r="B652" s="23">
        <v>4603775467625</v>
      </c>
      <c r="C652" s="578" t="s">
        <v>1360</v>
      </c>
      <c r="D652" s="578">
        <v>4603775465850</v>
      </c>
      <c r="E652" s="118"/>
      <c r="F652" s="117"/>
      <c r="G652" s="559" t="s">
        <v>1361</v>
      </c>
      <c r="H652" s="144" t="s">
        <v>205</v>
      </c>
      <c r="I652" s="473">
        <v>190</v>
      </c>
      <c r="J652" s="473">
        <v>254</v>
      </c>
      <c r="K652" s="473">
        <v>310</v>
      </c>
      <c r="L652" s="26"/>
      <c r="M652" s="26"/>
      <c r="N652" s="27">
        <f t="shared" si="43"/>
        <v>0</v>
      </c>
      <c r="O652" s="123">
        <f t="shared" si="43"/>
        <v>0</v>
      </c>
      <c r="P652" s="137"/>
    </row>
    <row r="653" spans="1:16" ht="9" customHeight="1" x14ac:dyDescent="0.25">
      <c r="A653" s="20"/>
      <c r="B653" s="20"/>
      <c r="C653" s="585"/>
      <c r="D653" s="585"/>
      <c r="E653" s="20"/>
      <c r="F653" s="21"/>
      <c r="G653" s="558" t="s">
        <v>1362</v>
      </c>
      <c r="H653" s="483"/>
      <c r="I653" s="547"/>
      <c r="J653" s="547"/>
      <c r="K653" s="547"/>
      <c r="L653" s="22"/>
      <c r="M653" s="22"/>
      <c r="N653" s="22"/>
      <c r="O653" s="122"/>
      <c r="P653" s="137"/>
    </row>
    <row r="654" spans="1:16" ht="9" customHeight="1" x14ac:dyDescent="0.25">
      <c r="A654" s="23" t="s">
        <v>1363</v>
      </c>
      <c r="B654" s="23">
        <v>4603775469629</v>
      </c>
      <c r="C654" s="578" t="s">
        <v>1364</v>
      </c>
      <c r="D654" s="578">
        <v>4603775469636</v>
      </c>
      <c r="E654" s="118"/>
      <c r="F654" s="25"/>
      <c r="G654" s="559" t="s">
        <v>1365</v>
      </c>
      <c r="H654" s="144" t="s">
        <v>205</v>
      </c>
      <c r="I654" s="908">
        <v>200</v>
      </c>
      <c r="J654" s="908">
        <v>268</v>
      </c>
      <c r="K654" s="908">
        <v>325</v>
      </c>
      <c r="L654" s="26"/>
      <c r="M654" s="26"/>
      <c r="N654" s="27">
        <f>I654*L654</f>
        <v>0</v>
      </c>
      <c r="O654" s="123">
        <f>J654*M654</f>
        <v>0</v>
      </c>
      <c r="P654" s="137"/>
    </row>
    <row r="655" spans="1:16" ht="9" customHeight="1" x14ac:dyDescent="0.25">
      <c r="A655" s="23" t="s">
        <v>1366</v>
      </c>
      <c r="B655" s="23">
        <v>4603775469643</v>
      </c>
      <c r="C655" s="578" t="s">
        <v>1367</v>
      </c>
      <c r="D655" s="578">
        <v>4603775469650</v>
      </c>
      <c r="E655" s="118"/>
      <c r="F655" s="55"/>
      <c r="G655" s="559" t="s">
        <v>1368</v>
      </c>
      <c r="H655" s="144" t="s">
        <v>205</v>
      </c>
      <c r="I655" s="908">
        <v>200</v>
      </c>
      <c r="J655" s="908">
        <v>268</v>
      </c>
      <c r="K655" s="908">
        <v>325</v>
      </c>
      <c r="L655" s="26"/>
      <c r="M655" s="26"/>
      <c r="N655" s="27">
        <f>I655*L655</f>
        <v>0</v>
      </c>
      <c r="O655" s="123">
        <f>J655*M655</f>
        <v>0</v>
      </c>
      <c r="P655" s="137"/>
    </row>
    <row r="656" spans="1:16" ht="9" customHeight="1" x14ac:dyDescent="0.25">
      <c r="A656" s="20"/>
      <c r="B656" s="20"/>
      <c r="C656" s="585"/>
      <c r="D656" s="585"/>
      <c r="E656" s="20"/>
      <c r="F656" s="21"/>
      <c r="G656" s="558" t="s">
        <v>1369</v>
      </c>
      <c r="H656" s="483"/>
      <c r="I656" s="547"/>
      <c r="J656" s="547"/>
      <c r="K656" s="547"/>
      <c r="L656" s="22"/>
      <c r="M656" s="22"/>
      <c r="N656" s="22"/>
      <c r="O656" s="122"/>
      <c r="P656" s="137"/>
    </row>
    <row r="657" spans="1:16" ht="9" customHeight="1" x14ac:dyDescent="0.25">
      <c r="A657" s="23" t="s">
        <v>1370</v>
      </c>
      <c r="B657" s="23">
        <v>4603775468820</v>
      </c>
      <c r="C657" s="578" t="s">
        <v>1371</v>
      </c>
      <c r="D657" s="578">
        <v>4603775468837</v>
      </c>
      <c r="E657" s="24"/>
      <c r="F657" s="25"/>
      <c r="G657" s="559" t="s">
        <v>1372</v>
      </c>
      <c r="H657" s="144" t="s">
        <v>409</v>
      </c>
      <c r="I657" s="908">
        <v>200</v>
      </c>
      <c r="J657" s="908">
        <v>268</v>
      </c>
      <c r="K657" s="908">
        <v>325</v>
      </c>
      <c r="L657" s="26"/>
      <c r="M657" s="26"/>
      <c r="N657" s="27">
        <f>I657*L657</f>
        <v>0</v>
      </c>
      <c r="O657" s="123">
        <f>J657*M657</f>
        <v>0</v>
      </c>
      <c r="P657" s="137"/>
    </row>
    <row r="658" spans="1:16" ht="9" customHeight="1" x14ac:dyDescent="0.25">
      <c r="A658" s="23" t="s">
        <v>1373</v>
      </c>
      <c r="B658" s="23">
        <v>4603775468844</v>
      </c>
      <c r="C658" s="578" t="s">
        <v>1374</v>
      </c>
      <c r="D658" s="578">
        <v>4603775468851</v>
      </c>
      <c r="E658" s="118"/>
      <c r="F658" s="55"/>
      <c r="G658" s="559" t="s">
        <v>1375</v>
      </c>
      <c r="H658" s="144" t="s">
        <v>409</v>
      </c>
      <c r="I658" s="908">
        <v>200</v>
      </c>
      <c r="J658" s="908">
        <v>268</v>
      </c>
      <c r="K658" s="908">
        <v>325</v>
      </c>
      <c r="L658" s="26"/>
      <c r="M658" s="26"/>
      <c r="N658" s="27">
        <f>I658*L658</f>
        <v>0</v>
      </c>
      <c r="O658" s="123">
        <f>J658*M658</f>
        <v>0</v>
      </c>
      <c r="P658" s="137"/>
    </row>
    <row r="659" spans="1:16" ht="9" customHeight="1" x14ac:dyDescent="0.25">
      <c r="A659" s="20"/>
      <c r="B659" s="20"/>
      <c r="C659" s="585"/>
      <c r="D659" s="585"/>
      <c r="E659" s="20"/>
      <c r="F659" s="21"/>
      <c r="G659" s="558" t="s">
        <v>1376</v>
      </c>
      <c r="H659" s="483"/>
      <c r="I659" s="547"/>
      <c r="J659" s="547"/>
      <c r="K659" s="547"/>
      <c r="L659" s="22"/>
      <c r="M659" s="22"/>
      <c r="N659" s="22"/>
      <c r="O659" s="122"/>
      <c r="P659" s="137"/>
    </row>
    <row r="660" spans="1:16" ht="9" customHeight="1" x14ac:dyDescent="0.25">
      <c r="A660" s="23" t="s">
        <v>1377</v>
      </c>
      <c r="B660" s="23">
        <v>4603775468875</v>
      </c>
      <c r="C660" s="578" t="s">
        <v>1378</v>
      </c>
      <c r="D660" s="578">
        <v>4603775468882</v>
      </c>
      <c r="E660" s="24"/>
      <c r="F660" s="25"/>
      <c r="G660" s="559" t="s">
        <v>1379</v>
      </c>
      <c r="H660" s="144" t="s">
        <v>409</v>
      </c>
      <c r="I660" s="473">
        <v>198</v>
      </c>
      <c r="J660" s="473">
        <v>264</v>
      </c>
      <c r="K660" s="473">
        <v>325</v>
      </c>
      <c r="L660" s="26"/>
      <c r="M660" s="26"/>
      <c r="N660" s="27">
        <f>I660*L660</f>
        <v>0</v>
      </c>
      <c r="O660" s="123">
        <f>J660*M660</f>
        <v>0</v>
      </c>
      <c r="P660" s="137"/>
    </row>
    <row r="661" spans="1:16" ht="9" customHeight="1" x14ac:dyDescent="0.25">
      <c r="A661" s="12"/>
      <c r="B661" s="12"/>
      <c r="C661" s="90"/>
      <c r="D661" s="90"/>
      <c r="E661" s="12"/>
      <c r="F661" s="19"/>
      <c r="G661" s="151" t="s">
        <v>5</v>
      </c>
      <c r="H661" s="126"/>
      <c r="I661" s="902"/>
      <c r="J661" s="902"/>
      <c r="K661" s="902"/>
      <c r="L661" s="12"/>
      <c r="M661" s="12"/>
      <c r="N661" s="12"/>
      <c r="O661" s="121"/>
      <c r="P661" s="137"/>
    </row>
    <row r="662" spans="1:16" ht="9" customHeight="1" x14ac:dyDescent="0.25">
      <c r="A662" s="20"/>
      <c r="B662" s="20"/>
      <c r="C662" s="585"/>
      <c r="D662" s="585"/>
      <c r="E662" s="20"/>
      <c r="F662" s="21"/>
      <c r="G662" s="558" t="s">
        <v>1380</v>
      </c>
      <c r="H662" s="483"/>
      <c r="I662" s="547"/>
      <c r="J662" s="547"/>
      <c r="K662" s="547"/>
      <c r="L662" s="22"/>
      <c r="M662" s="22"/>
      <c r="N662" s="22"/>
      <c r="O662" s="122"/>
      <c r="P662" s="137"/>
    </row>
    <row r="663" spans="1:16" ht="9" customHeight="1" x14ac:dyDescent="0.25">
      <c r="A663" s="23" t="s">
        <v>1381</v>
      </c>
      <c r="B663" s="23">
        <v>4603775462071</v>
      </c>
      <c r="C663" s="578" t="s">
        <v>1382</v>
      </c>
      <c r="D663" s="578">
        <v>4603775465928</v>
      </c>
      <c r="E663" s="24"/>
      <c r="F663" s="25"/>
      <c r="G663" s="559" t="s">
        <v>1383</v>
      </c>
      <c r="H663" s="144" t="s">
        <v>205</v>
      </c>
      <c r="I663" s="473">
        <v>98</v>
      </c>
      <c r="J663" s="473">
        <v>131</v>
      </c>
      <c r="K663" s="473">
        <v>160</v>
      </c>
      <c r="L663" s="26"/>
      <c r="M663" s="26"/>
      <c r="N663" s="27">
        <f t="shared" ref="N663:N684" si="44">I663*L663</f>
        <v>0</v>
      </c>
      <c r="O663" s="123">
        <f t="shared" ref="O663:O684" si="45">J663*M663</f>
        <v>0</v>
      </c>
      <c r="P663" s="137"/>
    </row>
    <row r="664" spans="1:16" ht="9" customHeight="1" x14ac:dyDescent="0.25">
      <c r="A664" s="23" t="s">
        <v>1384</v>
      </c>
      <c r="B664" s="23">
        <v>4603775462095</v>
      </c>
      <c r="C664" s="578" t="s">
        <v>1385</v>
      </c>
      <c r="D664" s="578">
        <v>4603775465935</v>
      </c>
      <c r="E664" s="24"/>
      <c r="F664" s="25"/>
      <c r="G664" s="559" t="s">
        <v>1386</v>
      </c>
      <c r="H664" s="144" t="s">
        <v>205</v>
      </c>
      <c r="I664" s="473">
        <v>98</v>
      </c>
      <c r="J664" s="473">
        <v>131</v>
      </c>
      <c r="K664" s="473">
        <v>160</v>
      </c>
      <c r="L664" s="26"/>
      <c r="M664" s="26"/>
      <c r="N664" s="27">
        <f t="shared" si="44"/>
        <v>0</v>
      </c>
      <c r="O664" s="123">
        <f t="shared" si="45"/>
        <v>0</v>
      </c>
      <c r="P664" s="137"/>
    </row>
    <row r="665" spans="1:16" ht="9" customHeight="1" x14ac:dyDescent="0.25">
      <c r="A665" s="23" t="s">
        <v>1387</v>
      </c>
      <c r="B665" s="23">
        <v>4603775462118</v>
      </c>
      <c r="C665" s="578" t="s">
        <v>1388</v>
      </c>
      <c r="D665" s="578">
        <v>4603775465942</v>
      </c>
      <c r="E665" s="24"/>
      <c r="F665" s="25"/>
      <c r="G665" s="559" t="s">
        <v>1389</v>
      </c>
      <c r="H665" s="144" t="s">
        <v>205</v>
      </c>
      <c r="I665" s="473">
        <v>98</v>
      </c>
      <c r="J665" s="473">
        <v>131</v>
      </c>
      <c r="K665" s="473">
        <v>160</v>
      </c>
      <c r="L665" s="26"/>
      <c r="M665" s="26"/>
      <c r="N665" s="27">
        <f t="shared" si="44"/>
        <v>0</v>
      </c>
      <c r="O665" s="123">
        <f t="shared" si="45"/>
        <v>0</v>
      </c>
      <c r="P665" s="137"/>
    </row>
    <row r="666" spans="1:16" ht="9" customHeight="1" x14ac:dyDescent="0.25">
      <c r="A666" s="23" t="s">
        <v>1390</v>
      </c>
      <c r="B666" s="23">
        <v>4603775462149</v>
      </c>
      <c r="C666" s="578" t="s">
        <v>1391</v>
      </c>
      <c r="D666" s="578">
        <v>4603775465959</v>
      </c>
      <c r="E666" s="24"/>
      <c r="F666" s="25"/>
      <c r="G666" s="559" t="s">
        <v>1392</v>
      </c>
      <c r="H666" s="144" t="s">
        <v>205</v>
      </c>
      <c r="I666" s="473">
        <v>98</v>
      </c>
      <c r="J666" s="473">
        <v>131</v>
      </c>
      <c r="K666" s="473">
        <v>160</v>
      </c>
      <c r="L666" s="26"/>
      <c r="M666" s="26"/>
      <c r="N666" s="27">
        <f t="shared" si="44"/>
        <v>0</v>
      </c>
      <c r="O666" s="123">
        <f t="shared" si="45"/>
        <v>0</v>
      </c>
      <c r="P666" s="137"/>
    </row>
    <row r="667" spans="1:16" ht="9" customHeight="1" x14ac:dyDescent="0.25">
      <c r="A667" s="23" t="s">
        <v>1393</v>
      </c>
      <c r="B667" s="23">
        <v>4603775462156</v>
      </c>
      <c r="C667" s="578" t="s">
        <v>1394</v>
      </c>
      <c r="D667" s="578">
        <v>4603775465966</v>
      </c>
      <c r="E667" s="24"/>
      <c r="F667" s="25"/>
      <c r="G667" s="559" t="s">
        <v>1395</v>
      </c>
      <c r="H667" s="144" t="s">
        <v>205</v>
      </c>
      <c r="I667" s="473">
        <v>98</v>
      </c>
      <c r="J667" s="473">
        <v>131</v>
      </c>
      <c r="K667" s="473">
        <v>160</v>
      </c>
      <c r="L667" s="26"/>
      <c r="M667" s="26"/>
      <c r="N667" s="27">
        <f t="shared" si="44"/>
        <v>0</v>
      </c>
      <c r="O667" s="123">
        <f t="shared" si="45"/>
        <v>0</v>
      </c>
      <c r="P667" s="137"/>
    </row>
    <row r="668" spans="1:16" ht="9" customHeight="1" x14ac:dyDescent="0.25">
      <c r="A668" s="23" t="s">
        <v>1396</v>
      </c>
      <c r="B668" s="23">
        <v>4603775462170</v>
      </c>
      <c r="C668" s="578" t="s">
        <v>1397</v>
      </c>
      <c r="D668" s="578">
        <v>4603775465973</v>
      </c>
      <c r="E668" s="24"/>
      <c r="F668" s="25"/>
      <c r="G668" s="559" t="s">
        <v>1398</v>
      </c>
      <c r="H668" s="144" t="s">
        <v>205</v>
      </c>
      <c r="I668" s="473">
        <v>98</v>
      </c>
      <c r="J668" s="473">
        <v>131</v>
      </c>
      <c r="K668" s="473">
        <v>160</v>
      </c>
      <c r="L668" s="26"/>
      <c r="M668" s="26"/>
      <c r="N668" s="27">
        <f t="shared" si="44"/>
        <v>0</v>
      </c>
      <c r="O668" s="123">
        <f t="shared" si="45"/>
        <v>0</v>
      </c>
      <c r="P668" s="137"/>
    </row>
    <row r="669" spans="1:16" ht="9" customHeight="1" x14ac:dyDescent="0.25">
      <c r="A669" s="23" t="s">
        <v>1399</v>
      </c>
      <c r="B669" s="23">
        <v>4603775462194</v>
      </c>
      <c r="C669" s="578" t="s">
        <v>1400</v>
      </c>
      <c r="D669" s="578">
        <v>4603775465980</v>
      </c>
      <c r="E669" s="24"/>
      <c r="F669" s="25"/>
      <c r="G669" s="559" t="s">
        <v>1401</v>
      </c>
      <c r="H669" s="144" t="s">
        <v>205</v>
      </c>
      <c r="I669" s="473">
        <v>98</v>
      </c>
      <c r="J669" s="473">
        <v>131</v>
      </c>
      <c r="K669" s="473">
        <v>160</v>
      </c>
      <c r="L669" s="26"/>
      <c r="M669" s="26"/>
      <c r="N669" s="27">
        <f t="shared" si="44"/>
        <v>0</v>
      </c>
      <c r="O669" s="123">
        <f t="shared" si="45"/>
        <v>0</v>
      </c>
      <c r="P669" s="137"/>
    </row>
    <row r="670" spans="1:16" ht="9" customHeight="1" x14ac:dyDescent="0.25">
      <c r="A670" s="23" t="s">
        <v>1402</v>
      </c>
      <c r="B670" s="23">
        <v>4603775462217</v>
      </c>
      <c r="C670" s="578" t="s">
        <v>1403</v>
      </c>
      <c r="D670" s="578">
        <v>4603775465997</v>
      </c>
      <c r="E670" s="24"/>
      <c r="F670" s="25"/>
      <c r="G670" s="559" t="s">
        <v>1404</v>
      </c>
      <c r="H670" s="144" t="s">
        <v>205</v>
      </c>
      <c r="I670" s="473">
        <v>98</v>
      </c>
      <c r="J670" s="473">
        <v>131</v>
      </c>
      <c r="K670" s="473">
        <v>160</v>
      </c>
      <c r="L670" s="26"/>
      <c r="M670" s="26"/>
      <c r="N670" s="27">
        <f t="shared" si="44"/>
        <v>0</v>
      </c>
      <c r="O670" s="123">
        <f t="shared" si="45"/>
        <v>0</v>
      </c>
      <c r="P670" s="137"/>
    </row>
    <row r="671" spans="1:16" ht="9" customHeight="1" x14ac:dyDescent="0.25">
      <c r="A671" s="23" t="s">
        <v>1405</v>
      </c>
      <c r="B671" s="23">
        <v>4603775462231</v>
      </c>
      <c r="C671" s="578" t="s">
        <v>1406</v>
      </c>
      <c r="D671" s="578">
        <v>4603775466000</v>
      </c>
      <c r="E671" s="24"/>
      <c r="F671" s="25"/>
      <c r="G671" s="559" t="s">
        <v>1407</v>
      </c>
      <c r="H671" s="144" t="s">
        <v>205</v>
      </c>
      <c r="I671" s="473">
        <v>98</v>
      </c>
      <c r="J671" s="473">
        <v>131</v>
      </c>
      <c r="K671" s="473">
        <v>160</v>
      </c>
      <c r="L671" s="26"/>
      <c r="M671" s="26"/>
      <c r="N671" s="27">
        <f t="shared" si="44"/>
        <v>0</v>
      </c>
      <c r="O671" s="123">
        <f t="shared" si="45"/>
        <v>0</v>
      </c>
      <c r="P671" s="137"/>
    </row>
    <row r="672" spans="1:16" ht="9" customHeight="1" x14ac:dyDescent="0.25">
      <c r="A672" s="23" t="s">
        <v>1408</v>
      </c>
      <c r="B672" s="23">
        <v>4603775462255</v>
      </c>
      <c r="C672" s="578" t="s">
        <v>1409</v>
      </c>
      <c r="D672" s="578">
        <v>4603775466017</v>
      </c>
      <c r="E672" s="24"/>
      <c r="F672" s="25"/>
      <c r="G672" s="559" t="s">
        <v>1410</v>
      </c>
      <c r="H672" s="144" t="s">
        <v>205</v>
      </c>
      <c r="I672" s="473">
        <v>98</v>
      </c>
      <c r="J672" s="473">
        <v>131</v>
      </c>
      <c r="K672" s="473">
        <v>160</v>
      </c>
      <c r="L672" s="26"/>
      <c r="M672" s="26"/>
      <c r="N672" s="27">
        <f t="shared" si="44"/>
        <v>0</v>
      </c>
      <c r="O672" s="123">
        <f t="shared" si="45"/>
        <v>0</v>
      </c>
      <c r="P672" s="137"/>
    </row>
    <row r="673" spans="1:45" s="575" customFormat="1" ht="9" customHeight="1" x14ac:dyDescent="0.25">
      <c r="A673" s="574" t="s">
        <v>1411</v>
      </c>
      <c r="B673" s="574">
        <v>4603775462279</v>
      </c>
      <c r="C673" s="577" t="s">
        <v>1412</v>
      </c>
      <c r="D673" s="577">
        <v>4603775466024</v>
      </c>
      <c r="E673" s="118"/>
      <c r="F673" s="119"/>
      <c r="G673" s="561" t="s">
        <v>2120</v>
      </c>
      <c r="H673" s="926" t="s">
        <v>205</v>
      </c>
      <c r="I673" s="473">
        <v>98</v>
      </c>
      <c r="J673" s="473">
        <v>131</v>
      </c>
      <c r="K673" s="473">
        <v>160</v>
      </c>
      <c r="L673" s="26"/>
      <c r="M673" s="26"/>
      <c r="N673" s="27">
        <f t="shared" si="44"/>
        <v>0</v>
      </c>
      <c r="O673" s="123">
        <f t="shared" si="45"/>
        <v>0</v>
      </c>
      <c r="P673" s="137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</row>
    <row r="674" spans="1:45" ht="9" customHeight="1" x14ac:dyDescent="0.25">
      <c r="A674" s="23" t="s">
        <v>1413</v>
      </c>
      <c r="B674" s="23">
        <v>4603775468066</v>
      </c>
      <c r="C674" s="577" t="s">
        <v>1414</v>
      </c>
      <c r="D674" s="577">
        <v>4603775468509</v>
      </c>
      <c r="E674" s="118"/>
      <c r="F674" s="119"/>
      <c r="G674" s="561" t="s">
        <v>1415</v>
      </c>
      <c r="H674" s="926" t="s">
        <v>205</v>
      </c>
      <c r="I674" s="473">
        <v>98</v>
      </c>
      <c r="J674" s="473">
        <v>131</v>
      </c>
      <c r="K674" s="473">
        <v>160</v>
      </c>
      <c r="L674" s="26"/>
      <c r="M674" s="26"/>
      <c r="N674" s="27">
        <f t="shared" si="44"/>
        <v>0</v>
      </c>
      <c r="O674" s="123">
        <f t="shared" si="45"/>
        <v>0</v>
      </c>
      <c r="P674" s="137"/>
    </row>
    <row r="675" spans="1:45" s="575" customFormat="1" ht="9" customHeight="1" x14ac:dyDescent="0.25">
      <c r="A675" s="574" t="s">
        <v>1416</v>
      </c>
      <c r="B675" s="574">
        <v>4603775467540</v>
      </c>
      <c r="C675" s="577" t="s">
        <v>1417</v>
      </c>
      <c r="D675" s="577">
        <v>4603775468271</v>
      </c>
      <c r="E675" s="118"/>
      <c r="F675" s="119"/>
      <c r="G675" s="561" t="s">
        <v>2121</v>
      </c>
      <c r="H675" s="926" t="s">
        <v>205</v>
      </c>
      <c r="I675" s="473">
        <v>98</v>
      </c>
      <c r="J675" s="473">
        <v>131</v>
      </c>
      <c r="K675" s="473">
        <v>160</v>
      </c>
      <c r="L675" s="26"/>
      <c r="M675" s="26"/>
      <c r="N675" s="27">
        <f t="shared" si="44"/>
        <v>0</v>
      </c>
      <c r="O675" s="123">
        <f t="shared" si="45"/>
        <v>0</v>
      </c>
      <c r="P675" s="137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</row>
    <row r="676" spans="1:45" s="575" customFormat="1" ht="9" customHeight="1" x14ac:dyDescent="0.25">
      <c r="A676" s="574" t="s">
        <v>1418</v>
      </c>
      <c r="B676" s="574">
        <v>4603775467557</v>
      </c>
      <c r="C676" s="577" t="s">
        <v>1419</v>
      </c>
      <c r="D676" s="577">
        <v>4603775468615</v>
      </c>
      <c r="E676" s="118"/>
      <c r="F676" s="119"/>
      <c r="G676" s="561" t="s">
        <v>2123</v>
      </c>
      <c r="H676" s="926" t="s">
        <v>205</v>
      </c>
      <c r="I676" s="473">
        <v>98</v>
      </c>
      <c r="J676" s="473">
        <v>131</v>
      </c>
      <c r="K676" s="473">
        <v>160</v>
      </c>
      <c r="L676" s="26"/>
      <c r="M676" s="26"/>
      <c r="N676" s="27">
        <f t="shared" si="44"/>
        <v>0</v>
      </c>
      <c r="O676" s="123">
        <f t="shared" si="45"/>
        <v>0</v>
      </c>
      <c r="P676" s="137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38"/>
      <c r="AJ676" s="138"/>
      <c r="AK676" s="138"/>
      <c r="AL676" s="138"/>
      <c r="AM676" s="138"/>
      <c r="AN676" s="138"/>
      <c r="AO676" s="138"/>
      <c r="AP676" s="138"/>
      <c r="AQ676" s="138"/>
      <c r="AR676" s="138"/>
      <c r="AS676" s="138"/>
    </row>
    <row r="677" spans="1:45" s="575" customFormat="1" ht="9" customHeight="1" x14ac:dyDescent="0.25">
      <c r="A677" s="574" t="s">
        <v>1420</v>
      </c>
      <c r="B677" s="574">
        <v>4603775462316</v>
      </c>
      <c r="C677" s="577" t="s">
        <v>1421</v>
      </c>
      <c r="D677" s="577">
        <v>4603775468622</v>
      </c>
      <c r="E677" s="118"/>
      <c r="F677" s="119"/>
      <c r="G677" s="561" t="s">
        <v>2124</v>
      </c>
      <c r="H677" s="926" t="s">
        <v>205</v>
      </c>
      <c r="I677" s="473">
        <v>98</v>
      </c>
      <c r="J677" s="473">
        <v>131</v>
      </c>
      <c r="K677" s="473">
        <v>160</v>
      </c>
      <c r="L677" s="26"/>
      <c r="M677" s="26"/>
      <c r="N677" s="27">
        <f t="shared" si="44"/>
        <v>0</v>
      </c>
      <c r="O677" s="123">
        <f t="shared" si="45"/>
        <v>0</v>
      </c>
      <c r="P677" s="137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38"/>
      <c r="AJ677" s="138"/>
      <c r="AK677" s="138"/>
      <c r="AL677" s="138"/>
      <c r="AM677" s="138"/>
      <c r="AN677" s="138"/>
      <c r="AO677" s="138"/>
      <c r="AP677" s="138"/>
      <c r="AQ677" s="138"/>
      <c r="AR677" s="138"/>
      <c r="AS677" s="138"/>
    </row>
    <row r="678" spans="1:45" s="575" customFormat="1" ht="9" customHeight="1" x14ac:dyDescent="0.25">
      <c r="A678" s="574" t="s">
        <v>1422</v>
      </c>
      <c r="B678" s="574">
        <v>4603775462330</v>
      </c>
      <c r="C678" s="577" t="s">
        <v>1423</v>
      </c>
      <c r="D678" s="577">
        <v>4603775468233</v>
      </c>
      <c r="E678" s="118"/>
      <c r="F678" s="119"/>
      <c r="G678" s="561" t="s">
        <v>2122</v>
      </c>
      <c r="H678" s="926" t="s">
        <v>205</v>
      </c>
      <c r="I678" s="473">
        <v>98</v>
      </c>
      <c r="J678" s="473">
        <v>131</v>
      </c>
      <c r="K678" s="473">
        <v>160</v>
      </c>
      <c r="L678" s="26"/>
      <c r="M678" s="26"/>
      <c r="N678" s="27">
        <f t="shared" si="44"/>
        <v>0</v>
      </c>
      <c r="O678" s="123">
        <f t="shared" si="45"/>
        <v>0</v>
      </c>
      <c r="P678" s="137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</row>
    <row r="679" spans="1:45" ht="9" customHeight="1" x14ac:dyDescent="0.25">
      <c r="A679" s="23" t="s">
        <v>1424</v>
      </c>
      <c r="B679" s="23">
        <v>4603775462354</v>
      </c>
      <c r="C679" s="578" t="s">
        <v>1425</v>
      </c>
      <c r="D679" s="578">
        <v>4603775468264</v>
      </c>
      <c r="E679" s="24"/>
      <c r="F679" s="25"/>
      <c r="G679" s="559" t="s">
        <v>1426</v>
      </c>
      <c r="H679" s="144" t="s">
        <v>205</v>
      </c>
      <c r="I679" s="473">
        <v>98</v>
      </c>
      <c r="J679" s="473">
        <v>131</v>
      </c>
      <c r="K679" s="473">
        <v>160</v>
      </c>
      <c r="L679" s="26"/>
      <c r="M679" s="26"/>
      <c r="N679" s="27">
        <f t="shared" si="44"/>
        <v>0</v>
      </c>
      <c r="O679" s="123">
        <f t="shared" si="45"/>
        <v>0</v>
      </c>
      <c r="P679" s="137"/>
    </row>
    <row r="680" spans="1:45" ht="9" customHeight="1" x14ac:dyDescent="0.25">
      <c r="A680" s="23"/>
      <c r="B680" s="23"/>
      <c r="C680" s="587" t="s">
        <v>1536</v>
      </c>
      <c r="D680" s="587" t="s">
        <v>1536</v>
      </c>
      <c r="E680" s="24"/>
      <c r="F680" s="25"/>
      <c r="G680" s="559" t="s">
        <v>1947</v>
      </c>
      <c r="H680" s="548" t="s">
        <v>205</v>
      </c>
      <c r="I680" s="473">
        <v>98</v>
      </c>
      <c r="J680" s="473">
        <v>131</v>
      </c>
      <c r="K680" s="473">
        <v>160</v>
      </c>
      <c r="L680" s="26"/>
      <c r="M680" s="26"/>
      <c r="N680" s="27">
        <f t="shared" si="44"/>
        <v>0</v>
      </c>
      <c r="O680" s="123">
        <f t="shared" si="45"/>
        <v>0</v>
      </c>
      <c r="P680" s="137"/>
    </row>
    <row r="681" spans="1:45" ht="9" customHeight="1" x14ac:dyDescent="0.25">
      <c r="A681" s="23"/>
      <c r="B681" s="23"/>
      <c r="C681" s="578">
        <v>4813095005609</v>
      </c>
      <c r="D681" s="578">
        <v>4813095005609</v>
      </c>
      <c r="E681" s="24"/>
      <c r="F681" s="25"/>
      <c r="G681" s="559" t="s">
        <v>1948</v>
      </c>
      <c r="H681" s="548" t="s">
        <v>205</v>
      </c>
      <c r="I681" s="473">
        <v>98</v>
      </c>
      <c r="J681" s="473">
        <v>131</v>
      </c>
      <c r="K681" s="473">
        <v>160</v>
      </c>
      <c r="L681" s="26"/>
      <c r="M681" s="26"/>
      <c r="N681" s="27">
        <f t="shared" si="44"/>
        <v>0</v>
      </c>
      <c r="O681" s="123">
        <f t="shared" si="45"/>
        <v>0</v>
      </c>
      <c r="P681" s="137"/>
    </row>
    <row r="682" spans="1:45" ht="9" customHeight="1" x14ac:dyDescent="0.25">
      <c r="A682" s="23"/>
      <c r="B682" s="23"/>
      <c r="C682" s="578">
        <v>4813095005623</v>
      </c>
      <c r="D682" s="578">
        <v>4813095005623</v>
      </c>
      <c r="E682" s="24"/>
      <c r="F682" s="25"/>
      <c r="G682" s="559" t="s">
        <v>1949</v>
      </c>
      <c r="H682" s="548" t="s">
        <v>205</v>
      </c>
      <c r="I682" s="473">
        <v>98</v>
      </c>
      <c r="J682" s="473">
        <v>131</v>
      </c>
      <c r="K682" s="473">
        <v>160</v>
      </c>
      <c r="L682" s="26"/>
      <c r="M682" s="26"/>
      <c r="N682" s="27">
        <f t="shared" si="44"/>
        <v>0</v>
      </c>
      <c r="O682" s="123">
        <f t="shared" si="45"/>
        <v>0</v>
      </c>
      <c r="P682" s="137"/>
    </row>
    <row r="683" spans="1:45" ht="9" customHeight="1" x14ac:dyDescent="0.25">
      <c r="A683" s="23"/>
      <c r="B683" s="23"/>
      <c r="C683" s="578">
        <v>4813095005647</v>
      </c>
      <c r="D683" s="578">
        <v>4813095005647</v>
      </c>
      <c r="E683" s="24"/>
      <c r="F683" s="25"/>
      <c r="G683" s="559" t="s">
        <v>1950</v>
      </c>
      <c r="H683" s="548" t="s">
        <v>205</v>
      </c>
      <c r="I683" s="473">
        <v>98</v>
      </c>
      <c r="J683" s="473">
        <v>131</v>
      </c>
      <c r="K683" s="473">
        <v>160</v>
      </c>
      <c r="L683" s="26"/>
      <c r="M683" s="26"/>
      <c r="N683" s="27">
        <f t="shared" si="44"/>
        <v>0</v>
      </c>
      <c r="O683" s="123">
        <f t="shared" si="45"/>
        <v>0</v>
      </c>
      <c r="P683" s="137"/>
    </row>
    <row r="684" spans="1:45" ht="9" customHeight="1" x14ac:dyDescent="0.25">
      <c r="A684" s="23"/>
      <c r="B684" s="23"/>
      <c r="C684" s="578">
        <v>4813095005654</v>
      </c>
      <c r="D684" s="578">
        <v>4813095005654</v>
      </c>
      <c r="E684" s="24"/>
      <c r="F684" s="25"/>
      <c r="G684" s="559" t="s">
        <v>1951</v>
      </c>
      <c r="H684" s="548" t="s">
        <v>205</v>
      </c>
      <c r="I684" s="473">
        <v>98</v>
      </c>
      <c r="J684" s="473">
        <v>131</v>
      </c>
      <c r="K684" s="473">
        <v>160</v>
      </c>
      <c r="L684" s="26"/>
      <c r="M684" s="26"/>
      <c r="N684" s="27">
        <f t="shared" si="44"/>
        <v>0</v>
      </c>
      <c r="O684" s="123">
        <f t="shared" si="45"/>
        <v>0</v>
      </c>
      <c r="P684" s="137"/>
    </row>
    <row r="685" spans="1:45" ht="9" customHeight="1" x14ac:dyDescent="0.25">
      <c r="A685" s="20"/>
      <c r="B685" s="20"/>
      <c r="C685" s="585"/>
      <c r="D685" s="585"/>
      <c r="E685" s="20"/>
      <c r="F685" s="21"/>
      <c r="G685" s="558" t="s">
        <v>1427</v>
      </c>
      <c r="H685" s="483"/>
      <c r="I685" s="547"/>
      <c r="J685" s="547"/>
      <c r="K685" s="547"/>
      <c r="L685" s="22"/>
      <c r="M685" s="22"/>
      <c r="N685" s="22"/>
      <c r="O685" s="122"/>
      <c r="P685" s="137"/>
    </row>
    <row r="686" spans="1:45" ht="9" customHeight="1" x14ac:dyDescent="0.25">
      <c r="A686" s="23" t="s">
        <v>1428</v>
      </c>
      <c r="B686" s="23">
        <v>4603775462088</v>
      </c>
      <c r="C686" s="578" t="s">
        <v>1428</v>
      </c>
      <c r="D686" s="587">
        <v>4603775462088</v>
      </c>
      <c r="E686" s="94"/>
      <c r="F686" s="95"/>
      <c r="G686" s="559" t="s">
        <v>1429</v>
      </c>
      <c r="H686" s="144" t="s">
        <v>205</v>
      </c>
      <c r="I686" s="906">
        <v>364</v>
      </c>
      <c r="J686" s="906">
        <v>486</v>
      </c>
      <c r="K686" s="906">
        <v>600</v>
      </c>
      <c r="L686" s="26"/>
      <c r="M686" s="26"/>
      <c r="N686" s="27">
        <f t="shared" ref="N686:N707" si="46">I686*L686</f>
        <v>0</v>
      </c>
      <c r="O686" s="123">
        <f t="shared" ref="O686:O707" si="47">J686*M686</f>
        <v>0</v>
      </c>
      <c r="P686" s="137"/>
    </row>
    <row r="687" spans="1:45" ht="9" customHeight="1" x14ac:dyDescent="0.25">
      <c r="A687" s="23" t="s">
        <v>1430</v>
      </c>
      <c r="B687" s="23">
        <v>4603775462101</v>
      </c>
      <c r="C687" s="578" t="s">
        <v>1430</v>
      </c>
      <c r="D687" s="587">
        <v>4603775462101</v>
      </c>
      <c r="E687" s="94"/>
      <c r="F687" s="95"/>
      <c r="G687" s="559" t="s">
        <v>1431</v>
      </c>
      <c r="H687" s="144" t="s">
        <v>205</v>
      </c>
      <c r="I687" s="906">
        <v>364</v>
      </c>
      <c r="J687" s="906">
        <v>483.06</v>
      </c>
      <c r="K687" s="906">
        <v>600</v>
      </c>
      <c r="L687" s="26"/>
      <c r="M687" s="26"/>
      <c r="N687" s="27">
        <f t="shared" si="46"/>
        <v>0</v>
      </c>
      <c r="O687" s="123">
        <f t="shared" si="47"/>
        <v>0</v>
      </c>
      <c r="P687" s="137"/>
    </row>
    <row r="688" spans="1:45" ht="9" customHeight="1" x14ac:dyDescent="0.25">
      <c r="A688" s="23" t="s">
        <v>1432</v>
      </c>
      <c r="B688" s="23">
        <v>4603775462125</v>
      </c>
      <c r="C688" s="578" t="s">
        <v>1432</v>
      </c>
      <c r="D688" s="587">
        <v>4603775462125</v>
      </c>
      <c r="E688" s="94"/>
      <c r="F688" s="95"/>
      <c r="G688" s="559" t="s">
        <v>1433</v>
      </c>
      <c r="H688" s="144" t="s">
        <v>205</v>
      </c>
      <c r="I688" s="906">
        <v>364</v>
      </c>
      <c r="J688" s="906">
        <v>483.06</v>
      </c>
      <c r="K688" s="906">
        <v>600</v>
      </c>
      <c r="L688" s="26"/>
      <c r="M688" s="26"/>
      <c r="N688" s="27">
        <f t="shared" si="46"/>
        <v>0</v>
      </c>
      <c r="O688" s="123">
        <f t="shared" si="47"/>
        <v>0</v>
      </c>
      <c r="P688" s="137"/>
    </row>
    <row r="689" spans="1:16" ht="9" customHeight="1" x14ac:dyDescent="0.25">
      <c r="A689" s="23" t="s">
        <v>1434</v>
      </c>
      <c r="B689" s="23">
        <v>4603775462132</v>
      </c>
      <c r="C689" s="578" t="s">
        <v>1434</v>
      </c>
      <c r="D689" s="587">
        <v>4603775462132</v>
      </c>
      <c r="E689" s="94"/>
      <c r="F689" s="95"/>
      <c r="G689" s="559" t="s">
        <v>1435</v>
      </c>
      <c r="H689" s="144" t="s">
        <v>205</v>
      </c>
      <c r="I689" s="906">
        <v>364</v>
      </c>
      <c r="J689" s="906">
        <v>486</v>
      </c>
      <c r="K689" s="906">
        <v>600</v>
      </c>
      <c r="L689" s="26"/>
      <c r="M689" s="26"/>
      <c r="N689" s="27">
        <f t="shared" si="46"/>
        <v>0</v>
      </c>
      <c r="O689" s="123">
        <f t="shared" si="47"/>
        <v>0</v>
      </c>
      <c r="P689" s="137"/>
    </row>
    <row r="690" spans="1:16" ht="9" customHeight="1" x14ac:dyDescent="0.25">
      <c r="A690" s="23" t="s">
        <v>1436</v>
      </c>
      <c r="B690" s="23">
        <v>4603775462163</v>
      </c>
      <c r="C690" s="578" t="s">
        <v>1436</v>
      </c>
      <c r="D690" s="587">
        <v>4603775462163</v>
      </c>
      <c r="E690" s="94"/>
      <c r="F690" s="95"/>
      <c r="G690" s="559" t="s">
        <v>1437</v>
      </c>
      <c r="H690" s="144" t="s">
        <v>205</v>
      </c>
      <c r="I690" s="906">
        <v>364</v>
      </c>
      <c r="J690" s="906">
        <v>486</v>
      </c>
      <c r="K690" s="906">
        <v>600</v>
      </c>
      <c r="L690" s="26"/>
      <c r="M690" s="26"/>
      <c r="N690" s="27">
        <f t="shared" si="46"/>
        <v>0</v>
      </c>
      <c r="O690" s="123">
        <f t="shared" si="47"/>
        <v>0</v>
      </c>
      <c r="P690" s="137"/>
    </row>
    <row r="691" spans="1:16" ht="9" customHeight="1" x14ac:dyDescent="0.25">
      <c r="A691" s="23" t="s">
        <v>1438</v>
      </c>
      <c r="B691" s="23">
        <v>4603775462187</v>
      </c>
      <c r="C691" s="578" t="s">
        <v>1438</v>
      </c>
      <c r="D691" s="587">
        <v>4603775462187</v>
      </c>
      <c r="E691" s="94"/>
      <c r="F691" s="95"/>
      <c r="G691" s="559" t="s">
        <v>1439</v>
      </c>
      <c r="H691" s="144" t="s">
        <v>205</v>
      </c>
      <c r="I691" s="906">
        <v>364</v>
      </c>
      <c r="J691" s="906">
        <v>486</v>
      </c>
      <c r="K691" s="906">
        <v>600</v>
      </c>
      <c r="L691" s="26"/>
      <c r="M691" s="26"/>
      <c r="N691" s="27">
        <f t="shared" si="46"/>
        <v>0</v>
      </c>
      <c r="O691" s="123">
        <f t="shared" si="47"/>
        <v>0</v>
      </c>
      <c r="P691" s="137"/>
    </row>
    <row r="692" spans="1:16" ht="9" customHeight="1" x14ac:dyDescent="0.25">
      <c r="A692" s="23" t="s">
        <v>1440</v>
      </c>
      <c r="B692" s="23">
        <v>4603775462200</v>
      </c>
      <c r="C692" s="578" t="s">
        <v>1440</v>
      </c>
      <c r="D692" s="587">
        <v>4603775462200</v>
      </c>
      <c r="E692" s="94"/>
      <c r="F692" s="95"/>
      <c r="G692" s="559" t="s">
        <v>1441</v>
      </c>
      <c r="H692" s="144" t="s">
        <v>205</v>
      </c>
      <c r="I692" s="906">
        <v>364</v>
      </c>
      <c r="J692" s="906">
        <v>486</v>
      </c>
      <c r="K692" s="906">
        <v>600</v>
      </c>
      <c r="L692" s="26"/>
      <c r="M692" s="26"/>
      <c r="N692" s="27">
        <f t="shared" si="46"/>
        <v>0</v>
      </c>
      <c r="O692" s="123">
        <f t="shared" si="47"/>
        <v>0</v>
      </c>
      <c r="P692" s="137"/>
    </row>
    <row r="693" spans="1:16" ht="9" customHeight="1" x14ac:dyDescent="0.25">
      <c r="A693" s="23" t="s">
        <v>1442</v>
      </c>
      <c r="B693" s="23">
        <v>4603775462224</v>
      </c>
      <c r="C693" s="578" t="s">
        <v>1442</v>
      </c>
      <c r="D693" s="587">
        <v>4603775462224</v>
      </c>
      <c r="E693" s="94"/>
      <c r="F693" s="95"/>
      <c r="G693" s="559" t="s">
        <v>1443</v>
      </c>
      <c r="H693" s="144" t="s">
        <v>205</v>
      </c>
      <c r="I693" s="906">
        <v>364</v>
      </c>
      <c r="J693" s="906">
        <v>486</v>
      </c>
      <c r="K693" s="906">
        <v>600</v>
      </c>
      <c r="L693" s="26"/>
      <c r="M693" s="26"/>
      <c r="N693" s="27">
        <f t="shared" si="46"/>
        <v>0</v>
      </c>
      <c r="O693" s="123">
        <f t="shared" si="47"/>
        <v>0</v>
      </c>
      <c r="P693" s="137"/>
    </row>
    <row r="694" spans="1:16" ht="9" customHeight="1" x14ac:dyDescent="0.25">
      <c r="A694" s="23" t="s">
        <v>1444</v>
      </c>
      <c r="B694" s="23">
        <v>4603775462248</v>
      </c>
      <c r="C694" s="578" t="s">
        <v>1444</v>
      </c>
      <c r="D694" s="587">
        <v>4603775462248</v>
      </c>
      <c r="E694" s="94"/>
      <c r="F694" s="95"/>
      <c r="G694" s="559" t="s">
        <v>1445</v>
      </c>
      <c r="H694" s="144" t="s">
        <v>205</v>
      </c>
      <c r="I694" s="906">
        <v>364</v>
      </c>
      <c r="J694" s="906">
        <v>486</v>
      </c>
      <c r="K694" s="906">
        <v>600</v>
      </c>
      <c r="L694" s="26"/>
      <c r="M694" s="26"/>
      <c r="N694" s="27">
        <f t="shared" si="46"/>
        <v>0</v>
      </c>
      <c r="O694" s="123">
        <f t="shared" si="47"/>
        <v>0</v>
      </c>
      <c r="P694" s="137"/>
    </row>
    <row r="695" spans="1:16" ht="9" customHeight="1" x14ac:dyDescent="0.25">
      <c r="A695" s="23" t="s">
        <v>1446</v>
      </c>
      <c r="B695" s="23">
        <v>4603775462262</v>
      </c>
      <c r="C695" s="578" t="s">
        <v>1446</v>
      </c>
      <c r="D695" s="587">
        <v>4603775462262</v>
      </c>
      <c r="E695" s="94"/>
      <c r="F695" s="95"/>
      <c r="G695" s="559" t="s">
        <v>1447</v>
      </c>
      <c r="H695" s="144" t="s">
        <v>205</v>
      </c>
      <c r="I695" s="906">
        <v>364</v>
      </c>
      <c r="J695" s="906">
        <v>486</v>
      </c>
      <c r="K695" s="906">
        <v>600</v>
      </c>
      <c r="L695" s="26"/>
      <c r="M695" s="26"/>
      <c r="N695" s="27">
        <f t="shared" si="46"/>
        <v>0</v>
      </c>
      <c r="O695" s="123">
        <f t="shared" si="47"/>
        <v>0</v>
      </c>
      <c r="P695" s="137"/>
    </row>
    <row r="696" spans="1:16" ht="9" customHeight="1" x14ac:dyDescent="0.25">
      <c r="A696" s="23" t="s">
        <v>1448</v>
      </c>
      <c r="B696" s="23">
        <v>4603775462286</v>
      </c>
      <c r="C696" s="578" t="s">
        <v>1448</v>
      </c>
      <c r="D696" s="587">
        <v>4603775462286</v>
      </c>
      <c r="E696" s="94"/>
      <c r="F696" s="95"/>
      <c r="G696" s="559" t="s">
        <v>1449</v>
      </c>
      <c r="H696" s="144" t="s">
        <v>205</v>
      </c>
      <c r="I696" s="906">
        <v>364</v>
      </c>
      <c r="J696" s="906">
        <v>486</v>
      </c>
      <c r="K696" s="906">
        <v>600</v>
      </c>
      <c r="L696" s="26"/>
      <c r="M696" s="26"/>
      <c r="N696" s="27">
        <f t="shared" si="46"/>
        <v>0</v>
      </c>
      <c r="O696" s="123">
        <f t="shared" si="47"/>
        <v>0</v>
      </c>
      <c r="P696" s="137"/>
    </row>
    <row r="697" spans="1:16" ht="9" customHeight="1" x14ac:dyDescent="0.25">
      <c r="A697" s="23" t="s">
        <v>1450</v>
      </c>
      <c r="B697" s="23">
        <v>4603775468042</v>
      </c>
      <c r="C697" s="578" t="s">
        <v>1450</v>
      </c>
      <c r="D697" s="578">
        <v>4603775468042</v>
      </c>
      <c r="E697" s="24"/>
      <c r="F697" s="25"/>
      <c r="G697" s="559" t="s">
        <v>1451</v>
      </c>
      <c r="H697" s="144" t="s">
        <v>205</v>
      </c>
      <c r="I697" s="906">
        <v>364</v>
      </c>
      <c r="J697" s="906">
        <v>486</v>
      </c>
      <c r="K697" s="906">
        <v>600</v>
      </c>
      <c r="L697" s="26"/>
      <c r="M697" s="26"/>
      <c r="N697" s="27">
        <f t="shared" si="46"/>
        <v>0</v>
      </c>
      <c r="O697" s="123">
        <f t="shared" si="47"/>
        <v>0</v>
      </c>
      <c r="P697" s="137"/>
    </row>
    <row r="698" spans="1:16" ht="9" customHeight="1" x14ac:dyDescent="0.25">
      <c r="A698" s="23" t="s">
        <v>1452</v>
      </c>
      <c r="B698" s="23">
        <v>4603775462293</v>
      </c>
      <c r="C698" s="578" t="s">
        <v>1452</v>
      </c>
      <c r="D698" s="587">
        <v>4603775462293</v>
      </c>
      <c r="E698" s="94"/>
      <c r="F698" s="95"/>
      <c r="G698" s="559" t="s">
        <v>1453</v>
      </c>
      <c r="H698" s="144" t="s">
        <v>205</v>
      </c>
      <c r="I698" s="906">
        <v>364</v>
      </c>
      <c r="J698" s="906">
        <v>486</v>
      </c>
      <c r="K698" s="906">
        <v>600</v>
      </c>
      <c r="L698" s="26"/>
      <c r="M698" s="26"/>
      <c r="N698" s="27">
        <f t="shared" si="46"/>
        <v>0</v>
      </c>
      <c r="O698" s="123">
        <f t="shared" si="47"/>
        <v>0</v>
      </c>
      <c r="P698" s="137"/>
    </row>
    <row r="699" spans="1:16" ht="9" customHeight="1" x14ac:dyDescent="0.25">
      <c r="A699" s="23" t="s">
        <v>1454</v>
      </c>
      <c r="B699" s="23">
        <v>4603775462309</v>
      </c>
      <c r="C699" s="578" t="s">
        <v>1454</v>
      </c>
      <c r="D699" s="587">
        <v>4603775462309</v>
      </c>
      <c r="E699" s="94"/>
      <c r="F699" s="95"/>
      <c r="G699" s="559" t="s">
        <v>1455</v>
      </c>
      <c r="H699" s="144" t="s">
        <v>205</v>
      </c>
      <c r="I699" s="906">
        <v>364</v>
      </c>
      <c r="J699" s="906">
        <v>486</v>
      </c>
      <c r="K699" s="906">
        <v>600</v>
      </c>
      <c r="L699" s="26"/>
      <c r="M699" s="26"/>
      <c r="N699" s="27">
        <f t="shared" si="46"/>
        <v>0</v>
      </c>
      <c r="O699" s="123">
        <f t="shared" si="47"/>
        <v>0</v>
      </c>
      <c r="P699" s="137"/>
    </row>
    <row r="700" spans="1:16" ht="9" customHeight="1" x14ac:dyDescent="0.25">
      <c r="A700" s="23" t="s">
        <v>1456</v>
      </c>
      <c r="B700" s="23">
        <v>4603775462323</v>
      </c>
      <c r="C700" s="578" t="s">
        <v>1456</v>
      </c>
      <c r="D700" s="587">
        <v>4603775462323</v>
      </c>
      <c r="E700" s="94"/>
      <c r="F700" s="95"/>
      <c r="G700" s="559" t="s">
        <v>1457</v>
      </c>
      <c r="H700" s="144" t="s">
        <v>205</v>
      </c>
      <c r="I700" s="906">
        <v>364</v>
      </c>
      <c r="J700" s="906">
        <v>486</v>
      </c>
      <c r="K700" s="906">
        <v>600</v>
      </c>
      <c r="L700" s="26"/>
      <c r="M700" s="26"/>
      <c r="N700" s="27">
        <f t="shared" si="46"/>
        <v>0</v>
      </c>
      <c r="O700" s="123">
        <f t="shared" si="47"/>
        <v>0</v>
      </c>
      <c r="P700" s="137"/>
    </row>
    <row r="701" spans="1:16" ht="9" customHeight="1" x14ac:dyDescent="0.25">
      <c r="A701" s="23" t="s">
        <v>1458</v>
      </c>
      <c r="B701" s="23">
        <v>4603775462347</v>
      </c>
      <c r="C701" s="578" t="s">
        <v>1458</v>
      </c>
      <c r="D701" s="587">
        <v>4603775462347</v>
      </c>
      <c r="E701" s="94"/>
      <c r="F701" s="95"/>
      <c r="G701" s="559" t="s">
        <v>1459</v>
      </c>
      <c r="H701" s="144" t="s">
        <v>205</v>
      </c>
      <c r="I701" s="906">
        <v>364</v>
      </c>
      <c r="J701" s="906">
        <v>486</v>
      </c>
      <c r="K701" s="906">
        <v>600</v>
      </c>
      <c r="L701" s="26"/>
      <c r="M701" s="26"/>
      <c r="N701" s="27">
        <f t="shared" si="46"/>
        <v>0</v>
      </c>
      <c r="O701" s="123">
        <f t="shared" si="47"/>
        <v>0</v>
      </c>
      <c r="P701" s="137"/>
    </row>
    <row r="702" spans="1:16" ht="9" customHeight="1" x14ac:dyDescent="0.25">
      <c r="A702" s="23" t="s">
        <v>1460</v>
      </c>
      <c r="B702" s="23">
        <v>4603775462361</v>
      </c>
      <c r="C702" s="578" t="s">
        <v>1460</v>
      </c>
      <c r="D702" s="587">
        <v>4603775462361</v>
      </c>
      <c r="E702" s="94"/>
      <c r="F702" s="95"/>
      <c r="G702" s="559" t="s">
        <v>1461</v>
      </c>
      <c r="H702" s="144" t="s">
        <v>205</v>
      </c>
      <c r="I702" s="906">
        <v>364</v>
      </c>
      <c r="J702" s="906">
        <v>486</v>
      </c>
      <c r="K702" s="906">
        <v>600</v>
      </c>
      <c r="L702" s="26"/>
      <c r="M702" s="26"/>
      <c r="N702" s="27">
        <f t="shared" si="46"/>
        <v>0</v>
      </c>
      <c r="O702" s="123">
        <f t="shared" si="47"/>
        <v>0</v>
      </c>
      <c r="P702" s="137"/>
    </row>
    <row r="703" spans="1:16" ht="9" customHeight="1" x14ac:dyDescent="0.25">
      <c r="A703" s="23"/>
      <c r="B703" s="23"/>
      <c r="C703" s="578">
        <v>4813095005593</v>
      </c>
      <c r="D703" s="587">
        <v>4813095005593</v>
      </c>
      <c r="E703" s="94"/>
      <c r="F703" s="95"/>
      <c r="G703" s="559" t="s">
        <v>1931</v>
      </c>
      <c r="H703" s="144" t="s">
        <v>205</v>
      </c>
      <c r="I703" s="906">
        <v>364</v>
      </c>
      <c r="J703" s="906">
        <v>486</v>
      </c>
      <c r="K703" s="906">
        <v>600</v>
      </c>
      <c r="L703" s="26"/>
      <c r="M703" s="26"/>
      <c r="N703" s="27">
        <f t="shared" si="46"/>
        <v>0</v>
      </c>
      <c r="O703" s="123">
        <f t="shared" si="47"/>
        <v>0</v>
      </c>
      <c r="P703" s="137"/>
    </row>
    <row r="704" spans="1:16" ht="9" customHeight="1" x14ac:dyDescent="0.25">
      <c r="A704" s="23"/>
      <c r="B704" s="23"/>
      <c r="C704" s="578">
        <v>4813095005616</v>
      </c>
      <c r="D704" s="587">
        <v>4813095005616</v>
      </c>
      <c r="E704" s="94"/>
      <c r="F704" s="95"/>
      <c r="G704" s="559" t="s">
        <v>1932</v>
      </c>
      <c r="H704" s="144" t="s">
        <v>205</v>
      </c>
      <c r="I704" s="906">
        <v>364</v>
      </c>
      <c r="J704" s="906">
        <v>486</v>
      </c>
      <c r="K704" s="906">
        <v>600</v>
      </c>
      <c r="L704" s="26"/>
      <c r="M704" s="26"/>
      <c r="N704" s="27">
        <f t="shared" si="46"/>
        <v>0</v>
      </c>
      <c r="O704" s="123">
        <f t="shared" si="47"/>
        <v>0</v>
      </c>
      <c r="P704" s="137"/>
    </row>
    <row r="705" spans="1:45" ht="9" customHeight="1" x14ac:dyDescent="0.25">
      <c r="A705" s="23"/>
      <c r="B705" s="23"/>
      <c r="C705" s="578">
        <v>4813095005630</v>
      </c>
      <c r="D705" s="587">
        <v>4813095005630</v>
      </c>
      <c r="E705" s="94"/>
      <c r="F705" s="95"/>
      <c r="G705" s="559" t="s">
        <v>1933</v>
      </c>
      <c r="H705" s="144" t="s">
        <v>205</v>
      </c>
      <c r="I705" s="906">
        <v>364</v>
      </c>
      <c r="J705" s="906">
        <v>486</v>
      </c>
      <c r="K705" s="906">
        <v>600</v>
      </c>
      <c r="L705" s="26"/>
      <c r="M705" s="26"/>
      <c r="N705" s="27">
        <f t="shared" si="46"/>
        <v>0</v>
      </c>
      <c r="O705" s="123">
        <f t="shared" si="47"/>
        <v>0</v>
      </c>
      <c r="P705" s="137"/>
    </row>
    <row r="706" spans="1:45" ht="9" customHeight="1" x14ac:dyDescent="0.25">
      <c r="A706" s="23"/>
      <c r="B706" s="23"/>
      <c r="C706" s="578">
        <v>4813095005685</v>
      </c>
      <c r="D706" s="587">
        <v>4813095005685</v>
      </c>
      <c r="E706" s="94"/>
      <c r="F706" s="95"/>
      <c r="G706" s="559" t="s">
        <v>1934</v>
      </c>
      <c r="H706" s="144" t="s">
        <v>205</v>
      </c>
      <c r="I706" s="906">
        <v>364</v>
      </c>
      <c r="J706" s="906">
        <v>486</v>
      </c>
      <c r="K706" s="906">
        <v>600</v>
      </c>
      <c r="L706" s="26"/>
      <c r="M706" s="26"/>
      <c r="N706" s="27">
        <f t="shared" si="46"/>
        <v>0</v>
      </c>
      <c r="O706" s="123">
        <f t="shared" si="47"/>
        <v>0</v>
      </c>
      <c r="P706" s="137"/>
    </row>
    <row r="707" spans="1:45" ht="9" customHeight="1" x14ac:dyDescent="0.25">
      <c r="A707" s="23"/>
      <c r="B707" s="23"/>
      <c r="C707" s="578">
        <v>4813095005661</v>
      </c>
      <c r="D707" s="587">
        <v>4813095005661</v>
      </c>
      <c r="E707" s="94"/>
      <c r="F707" s="95"/>
      <c r="G707" s="559" t="s">
        <v>1935</v>
      </c>
      <c r="H707" s="144" t="s">
        <v>205</v>
      </c>
      <c r="I707" s="906">
        <v>364</v>
      </c>
      <c r="J707" s="906">
        <v>486</v>
      </c>
      <c r="K707" s="906">
        <v>600</v>
      </c>
      <c r="L707" s="26"/>
      <c r="M707" s="26"/>
      <c r="N707" s="27">
        <f t="shared" si="46"/>
        <v>0</v>
      </c>
      <c r="O707" s="123">
        <f t="shared" si="47"/>
        <v>0</v>
      </c>
      <c r="P707" s="137"/>
    </row>
    <row r="708" spans="1:45" ht="9" customHeight="1" x14ac:dyDescent="0.25">
      <c r="A708" s="20"/>
      <c r="B708" s="20"/>
      <c r="C708" s="585"/>
      <c r="D708" s="585"/>
      <c r="E708" s="20"/>
      <c r="F708" s="21"/>
      <c r="G708" s="558" t="s">
        <v>1462</v>
      </c>
      <c r="H708" s="483"/>
      <c r="I708" s="547"/>
      <c r="J708" s="909"/>
      <c r="K708" s="547"/>
      <c r="L708" s="22"/>
      <c r="M708" s="22"/>
      <c r="N708" s="22"/>
      <c r="O708" s="122"/>
      <c r="P708" s="137"/>
    </row>
    <row r="709" spans="1:45" ht="9" customHeight="1" x14ac:dyDescent="0.25">
      <c r="A709" s="23" t="s">
        <v>1463</v>
      </c>
      <c r="B709" s="23">
        <v>4603775462408</v>
      </c>
      <c r="C709" s="578" t="s">
        <v>1464</v>
      </c>
      <c r="D709" s="578">
        <v>4603775465904</v>
      </c>
      <c r="E709" s="24"/>
      <c r="F709" s="25"/>
      <c r="G709" s="559" t="s">
        <v>1465</v>
      </c>
      <c r="H709" s="144" t="s">
        <v>205</v>
      </c>
      <c r="I709" s="906">
        <v>142</v>
      </c>
      <c r="J709" s="906">
        <v>189</v>
      </c>
      <c r="K709" s="906">
        <v>230</v>
      </c>
      <c r="L709" s="26"/>
      <c r="M709" s="26"/>
      <c r="N709" s="27">
        <f t="shared" ref="N709:O711" si="48">I709*L709</f>
        <v>0</v>
      </c>
      <c r="O709" s="123">
        <f t="shared" si="48"/>
        <v>0</v>
      </c>
      <c r="P709" s="137"/>
    </row>
    <row r="710" spans="1:45" ht="9" customHeight="1" x14ac:dyDescent="0.25">
      <c r="A710" s="23" t="s">
        <v>1466</v>
      </c>
      <c r="B710" s="23">
        <v>4603775462415</v>
      </c>
      <c r="C710" s="578" t="s">
        <v>1466</v>
      </c>
      <c r="D710" s="578">
        <v>4603775462415</v>
      </c>
      <c r="E710" s="24"/>
      <c r="F710" s="25"/>
      <c r="G710" s="559" t="s">
        <v>1467</v>
      </c>
      <c r="H710" s="144" t="s">
        <v>205</v>
      </c>
      <c r="I710" s="906">
        <v>314</v>
      </c>
      <c r="J710" s="906">
        <v>4200</v>
      </c>
      <c r="K710" s="906">
        <v>515</v>
      </c>
      <c r="L710" s="26"/>
      <c r="M710" s="26"/>
      <c r="N710" s="27">
        <f t="shared" si="48"/>
        <v>0</v>
      </c>
      <c r="O710" s="123">
        <f t="shared" si="48"/>
        <v>0</v>
      </c>
      <c r="P710" s="137"/>
    </row>
    <row r="711" spans="1:45" s="575" customFormat="1" ht="9" customHeight="1" x14ac:dyDescent="0.25">
      <c r="A711" s="574"/>
      <c r="B711" s="574"/>
      <c r="C711" s="577" t="s">
        <v>2112</v>
      </c>
      <c r="D711" s="577">
        <v>4813095005678</v>
      </c>
      <c r="E711" s="118"/>
      <c r="F711" s="119"/>
      <c r="G711" s="561" t="s">
        <v>1930</v>
      </c>
      <c r="H711" s="926" t="s">
        <v>205</v>
      </c>
      <c r="I711" s="906">
        <v>53</v>
      </c>
      <c r="J711" s="906">
        <v>71</v>
      </c>
      <c r="K711" s="906">
        <v>168</v>
      </c>
      <c r="L711" s="26"/>
      <c r="M711" s="26"/>
      <c r="N711" s="27">
        <f t="shared" si="48"/>
        <v>0</v>
      </c>
      <c r="O711" s="123">
        <f t="shared" si="48"/>
        <v>0</v>
      </c>
      <c r="P711" s="137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</row>
    <row r="712" spans="1:45" ht="9" customHeight="1" x14ac:dyDescent="0.25">
      <c r="A712" s="12"/>
      <c r="B712" s="12"/>
      <c r="C712" s="90"/>
      <c r="D712" s="90"/>
      <c r="E712" s="12"/>
      <c r="F712" s="19"/>
      <c r="G712" s="151" t="s">
        <v>1528</v>
      </c>
      <c r="H712" s="126"/>
      <c r="I712" s="902"/>
      <c r="J712" s="902"/>
      <c r="K712" s="902"/>
      <c r="L712" s="12"/>
      <c r="M712" s="12"/>
      <c r="N712" s="12"/>
      <c r="O712" s="121"/>
      <c r="P712" s="137"/>
    </row>
    <row r="713" spans="1:45" ht="9" customHeight="1" x14ac:dyDescent="0.25">
      <c r="A713" s="20"/>
      <c r="B713" s="20"/>
      <c r="C713" s="602"/>
      <c r="D713" s="585"/>
      <c r="E713" s="20"/>
      <c r="F713" s="21"/>
      <c r="G713" s="558" t="s">
        <v>1468</v>
      </c>
      <c r="H713" s="483"/>
      <c r="I713" s="547"/>
      <c r="J713" s="909"/>
      <c r="K713" s="547"/>
      <c r="L713" s="22"/>
      <c r="M713" s="22"/>
      <c r="N713" s="22"/>
      <c r="O713" s="122"/>
      <c r="P713" s="137"/>
    </row>
    <row r="714" spans="1:45" ht="9" customHeight="1" x14ac:dyDescent="0.25">
      <c r="A714" s="23" t="s">
        <v>1469</v>
      </c>
      <c r="B714" s="23">
        <v>4603775469308</v>
      </c>
      <c r="C714" s="578" t="s">
        <v>1470</v>
      </c>
      <c r="D714" s="578">
        <v>4603775469315</v>
      </c>
      <c r="E714" s="24"/>
      <c r="F714" s="25"/>
      <c r="G714" s="559" t="s">
        <v>1471</v>
      </c>
      <c r="H714" s="144" t="s">
        <v>409</v>
      </c>
      <c r="I714" s="473">
        <v>23</v>
      </c>
      <c r="J714" s="473">
        <v>30</v>
      </c>
      <c r="K714" s="473">
        <v>37</v>
      </c>
      <c r="L714" s="26"/>
      <c r="M714" s="26"/>
      <c r="N714" s="27">
        <f>I714*L714</f>
        <v>0</v>
      </c>
      <c r="O714" s="123">
        <f>J714*M714</f>
        <v>0</v>
      </c>
      <c r="P714" s="137"/>
    </row>
    <row r="715" spans="1:45" ht="10.5" customHeight="1" x14ac:dyDescent="0.25">
      <c r="A715" s="23" t="s">
        <v>1472</v>
      </c>
      <c r="B715" s="23">
        <v>4603775469322</v>
      </c>
      <c r="C715" s="587" t="s">
        <v>1473</v>
      </c>
      <c r="D715" s="578">
        <v>4603775469339</v>
      </c>
      <c r="E715" s="24"/>
      <c r="F715" s="25"/>
      <c r="G715" s="559" t="s">
        <v>1474</v>
      </c>
      <c r="H715" s="144" t="s">
        <v>409</v>
      </c>
      <c r="I715" s="473">
        <v>23</v>
      </c>
      <c r="J715" s="473">
        <v>30</v>
      </c>
      <c r="K715" s="473">
        <v>37</v>
      </c>
      <c r="L715" s="26"/>
      <c r="M715" s="26"/>
      <c r="N715" s="27">
        <f>I715*L715</f>
        <v>0</v>
      </c>
      <c r="O715" s="123">
        <f>J715*M715</f>
        <v>0</v>
      </c>
      <c r="P715" s="137"/>
    </row>
    <row r="716" spans="1:45" ht="9" customHeight="1" x14ac:dyDescent="0.25">
      <c r="A716" s="20"/>
      <c r="B716" s="20"/>
      <c r="C716" s="602"/>
      <c r="D716" s="585"/>
      <c r="E716" s="20"/>
      <c r="F716" s="21"/>
      <c r="G716" s="558" t="s">
        <v>1475</v>
      </c>
      <c r="H716" s="483"/>
      <c r="I716" s="547"/>
      <c r="J716" s="909"/>
      <c r="K716" s="547"/>
      <c r="L716" s="22"/>
      <c r="M716" s="22"/>
      <c r="N716" s="22"/>
      <c r="O716" s="122"/>
      <c r="P716" s="137"/>
    </row>
    <row r="717" spans="1:45" ht="9" customHeight="1" x14ac:dyDescent="0.25">
      <c r="A717" s="23" t="s">
        <v>1476</v>
      </c>
      <c r="B717" s="23">
        <v>4603775469346</v>
      </c>
      <c r="C717" s="587" t="s">
        <v>1477</v>
      </c>
      <c r="D717" s="578">
        <v>4603775469353</v>
      </c>
      <c r="E717" s="24"/>
      <c r="F717" s="25"/>
      <c r="G717" s="559" t="s">
        <v>1478</v>
      </c>
      <c r="H717" s="144" t="s">
        <v>409</v>
      </c>
      <c r="I717" s="473">
        <v>23</v>
      </c>
      <c r="J717" s="473">
        <v>30</v>
      </c>
      <c r="K717" s="473">
        <v>37</v>
      </c>
      <c r="L717" s="26"/>
      <c r="M717" s="26"/>
      <c r="N717" s="27">
        <f t="shared" ref="N717:O719" si="49">I717*L717</f>
        <v>0</v>
      </c>
      <c r="O717" s="123">
        <f t="shared" si="49"/>
        <v>0</v>
      </c>
      <c r="P717" s="137"/>
    </row>
    <row r="718" spans="1:45" ht="9" customHeight="1" x14ac:dyDescent="0.25">
      <c r="A718" s="23" t="s">
        <v>1479</v>
      </c>
      <c r="B718" s="23">
        <v>4603775469360</v>
      </c>
      <c r="C718" s="587" t="s">
        <v>1480</v>
      </c>
      <c r="D718" s="578">
        <v>4603775469377</v>
      </c>
      <c r="E718" s="24"/>
      <c r="F718" s="25"/>
      <c r="G718" s="559" t="s">
        <v>1481</v>
      </c>
      <c r="H718" s="144" t="s">
        <v>409</v>
      </c>
      <c r="I718" s="473">
        <v>23</v>
      </c>
      <c r="J718" s="473">
        <v>30</v>
      </c>
      <c r="K718" s="473">
        <v>37</v>
      </c>
      <c r="L718" s="26"/>
      <c r="M718" s="26"/>
      <c r="N718" s="27">
        <f t="shared" si="49"/>
        <v>0</v>
      </c>
      <c r="O718" s="123">
        <f t="shared" si="49"/>
        <v>0</v>
      </c>
      <c r="P718" s="137"/>
    </row>
    <row r="719" spans="1:45" ht="9.75" customHeight="1" x14ac:dyDescent="0.25">
      <c r="A719" s="23" t="s">
        <v>1482</v>
      </c>
      <c r="B719" s="23">
        <v>4603775469384</v>
      </c>
      <c r="C719" s="587" t="s">
        <v>1483</v>
      </c>
      <c r="D719" s="578">
        <v>4603775469391</v>
      </c>
      <c r="E719" s="24"/>
      <c r="F719" s="25"/>
      <c r="G719" s="559" t="s">
        <v>1484</v>
      </c>
      <c r="H719" s="144" t="s">
        <v>409</v>
      </c>
      <c r="I719" s="473">
        <v>37</v>
      </c>
      <c r="J719" s="473">
        <v>49</v>
      </c>
      <c r="K719" s="473">
        <v>49</v>
      </c>
      <c r="L719" s="26"/>
      <c r="M719" s="26"/>
      <c r="N719" s="27">
        <f t="shared" si="49"/>
        <v>0</v>
      </c>
      <c r="O719" s="123">
        <f t="shared" si="49"/>
        <v>0</v>
      </c>
      <c r="P719" s="137"/>
    </row>
    <row r="720" spans="1:45" ht="9" customHeight="1" x14ac:dyDescent="0.25">
      <c r="A720" s="20"/>
      <c r="B720" s="20"/>
      <c r="C720" s="602"/>
      <c r="D720" s="585"/>
      <c r="E720" s="20"/>
      <c r="F720" s="21"/>
      <c r="G720" s="558" t="s">
        <v>1485</v>
      </c>
      <c r="H720" s="483"/>
      <c r="I720" s="547"/>
      <c r="J720" s="909"/>
      <c r="K720" s="547"/>
      <c r="L720" s="22"/>
      <c r="M720" s="22"/>
      <c r="N720" s="22"/>
      <c r="O720" s="122"/>
      <c r="P720" s="137"/>
    </row>
    <row r="721" spans="1:16" ht="11.25" customHeight="1" x14ac:dyDescent="0.25">
      <c r="A721" s="23" t="s">
        <v>1486</v>
      </c>
      <c r="B721" s="23">
        <v>4603775469407</v>
      </c>
      <c r="C721" s="587" t="s">
        <v>1487</v>
      </c>
      <c r="D721" s="578">
        <v>4603775469414</v>
      </c>
      <c r="E721" s="24"/>
      <c r="F721" s="25"/>
      <c r="G721" s="559" t="s">
        <v>1488</v>
      </c>
      <c r="H721" s="144" t="s">
        <v>409</v>
      </c>
      <c r="I721" s="473">
        <v>52</v>
      </c>
      <c r="J721" s="473">
        <v>69</v>
      </c>
      <c r="K721" s="473">
        <v>70</v>
      </c>
      <c r="L721" s="26"/>
      <c r="M721" s="26"/>
      <c r="N721" s="27">
        <f>I721*L721</f>
        <v>0</v>
      </c>
      <c r="O721" s="123">
        <f>J721*M721</f>
        <v>0</v>
      </c>
      <c r="P721" s="137"/>
    </row>
    <row r="722" spans="1:16" ht="11.25" customHeight="1" x14ac:dyDescent="0.25">
      <c r="A722" s="23" t="s">
        <v>1489</v>
      </c>
      <c r="B722" s="23">
        <v>4603775469421</v>
      </c>
      <c r="C722" s="587" t="s">
        <v>1490</v>
      </c>
      <c r="D722" s="578">
        <v>4603775469438</v>
      </c>
      <c r="E722" s="24"/>
      <c r="F722" s="25"/>
      <c r="G722" s="559" t="s">
        <v>1491</v>
      </c>
      <c r="H722" s="144" t="s">
        <v>409</v>
      </c>
      <c r="I722" s="473">
        <v>52</v>
      </c>
      <c r="J722" s="473">
        <v>69</v>
      </c>
      <c r="K722" s="473">
        <v>70</v>
      </c>
      <c r="L722" s="26"/>
      <c r="M722" s="26"/>
      <c r="N722" s="27">
        <f>I722*L722</f>
        <v>0</v>
      </c>
      <c r="O722" s="123">
        <f>J722*M722</f>
        <v>0</v>
      </c>
      <c r="P722" s="137"/>
    </row>
    <row r="723" spans="1:16" ht="9" customHeight="1" x14ac:dyDescent="0.25">
      <c r="A723" s="1"/>
      <c r="B723" s="1"/>
      <c r="C723" s="135"/>
      <c r="D723" s="135"/>
      <c r="E723" s="133"/>
      <c r="F723" s="134"/>
      <c r="G723" s="152" t="s">
        <v>1528</v>
      </c>
      <c r="H723" s="126"/>
      <c r="I723" s="902"/>
      <c r="J723" s="902"/>
      <c r="K723" s="902"/>
      <c r="L723" s="133"/>
      <c r="M723" s="133"/>
      <c r="N723" s="133"/>
      <c r="O723" s="133"/>
      <c r="P723" s="137"/>
    </row>
    <row r="724" spans="1:16" ht="9" customHeight="1" x14ac:dyDescent="0.25">
      <c r="A724" s="1"/>
      <c r="B724" s="1"/>
      <c r="C724" s="603"/>
      <c r="D724" s="603"/>
      <c r="E724" s="136"/>
      <c r="F724" s="136"/>
      <c r="G724" s="567" t="s">
        <v>1911</v>
      </c>
      <c r="H724" s="144" t="s">
        <v>409</v>
      </c>
      <c r="I724" s="548">
        <v>300</v>
      </c>
      <c r="J724" s="548">
        <v>300</v>
      </c>
      <c r="K724" s="1018">
        <v>300</v>
      </c>
      <c r="L724" s="474"/>
      <c r="M724" s="474"/>
      <c r="N724" s="128">
        <f>I724*L724</f>
        <v>0</v>
      </c>
      <c r="O724" s="128">
        <f>J724*M724</f>
        <v>0</v>
      </c>
      <c r="P724" s="137"/>
    </row>
    <row r="725" spans="1:16" ht="9" customHeight="1" x14ac:dyDescent="0.25">
      <c r="A725" s="1"/>
      <c r="B725" s="1"/>
      <c r="C725" s="1092"/>
      <c r="D725" s="1092"/>
      <c r="E725" s="1093"/>
      <c r="F725" s="1093"/>
      <c r="G725" s="1094"/>
      <c r="H725" s="1095"/>
      <c r="I725" s="1096"/>
      <c r="J725" s="1096"/>
      <c r="K725" s="1097"/>
      <c r="L725" s="1098"/>
      <c r="M725" s="1098"/>
      <c r="N725" s="1099"/>
      <c r="O725" s="1099"/>
      <c r="P725" s="137"/>
    </row>
    <row r="726" spans="1:16" ht="9" customHeight="1" x14ac:dyDescent="0.25">
      <c r="A726" s="1"/>
      <c r="B726" s="1"/>
      <c r="C726" s="579"/>
      <c r="D726" s="579"/>
      <c r="E726" s="1"/>
      <c r="F726" s="1"/>
      <c r="G726" s="557"/>
      <c r="H726" s="3"/>
      <c r="I726" s="552"/>
      <c r="J726" s="552"/>
      <c r="K726" s="1010"/>
      <c r="L726" s="2"/>
      <c r="M726" s="2"/>
      <c r="N726" s="2"/>
      <c r="O726" s="2"/>
      <c r="P726" s="137"/>
    </row>
    <row r="727" spans="1:16" ht="9" customHeight="1" x14ac:dyDescent="0.25">
      <c r="A727" s="1"/>
      <c r="B727" s="1"/>
      <c r="C727" s="579"/>
      <c r="D727" s="579"/>
      <c r="E727" s="1"/>
      <c r="F727" s="1"/>
      <c r="G727" s="557"/>
      <c r="H727" s="3"/>
      <c r="I727" s="552"/>
      <c r="J727" s="552"/>
      <c r="K727" s="1010"/>
      <c r="L727" s="2"/>
      <c r="M727" s="2"/>
      <c r="N727" s="2"/>
      <c r="O727" s="2"/>
      <c r="P727" s="137"/>
    </row>
    <row r="728" spans="1:16" ht="9" customHeight="1" x14ac:dyDescent="0.25">
      <c r="A728" s="1"/>
      <c r="B728" s="1"/>
      <c r="C728" s="579"/>
      <c r="D728" s="579"/>
      <c r="E728" s="1"/>
      <c r="F728" s="1"/>
      <c r="G728" s="557"/>
      <c r="H728" s="3"/>
      <c r="I728" s="549"/>
      <c r="J728" s="549"/>
      <c r="K728" s="1010"/>
      <c r="L728" s="2"/>
      <c r="M728" s="2"/>
      <c r="N728" s="2"/>
      <c r="O728" s="2"/>
      <c r="P728" s="137"/>
    </row>
    <row r="729" spans="1:16" ht="9" customHeight="1" x14ac:dyDescent="0.25">
      <c r="A729" s="1"/>
      <c r="B729" s="1"/>
      <c r="C729" s="579"/>
      <c r="D729" s="579"/>
      <c r="E729" s="1"/>
      <c r="F729" s="1"/>
      <c r="G729" s="557"/>
      <c r="H729" s="3"/>
      <c r="I729" s="549"/>
      <c r="J729" s="549"/>
      <c r="K729" s="1010"/>
      <c r="L729" s="2"/>
      <c r="M729" s="2"/>
      <c r="N729" s="2"/>
      <c r="O729" s="2"/>
      <c r="P729" s="137"/>
    </row>
    <row r="730" spans="1:16" ht="9" customHeight="1" x14ac:dyDescent="0.25">
      <c r="A730" s="1"/>
      <c r="B730" s="1"/>
      <c r="C730" s="579"/>
      <c r="D730" s="579"/>
      <c r="E730" s="1"/>
      <c r="F730" s="1"/>
      <c r="G730" s="557"/>
      <c r="H730" s="3"/>
      <c r="I730" s="549"/>
      <c r="J730" s="549"/>
      <c r="K730" s="1010"/>
      <c r="L730" s="2"/>
      <c r="M730" s="2"/>
      <c r="N730" s="2"/>
      <c r="O730" s="2"/>
      <c r="P730" s="137"/>
    </row>
    <row r="731" spans="1:16" ht="9" customHeight="1" x14ac:dyDescent="0.25">
      <c r="A731" s="1"/>
      <c r="B731" s="1"/>
      <c r="C731" s="579"/>
      <c r="D731" s="579"/>
      <c r="E731" s="1"/>
      <c r="F731" s="1"/>
      <c r="G731" s="557"/>
      <c r="H731" s="3"/>
      <c r="I731" s="549"/>
      <c r="J731" s="549"/>
      <c r="K731" s="1010"/>
      <c r="L731" s="2"/>
      <c r="M731" s="2"/>
      <c r="N731" s="2"/>
      <c r="O731" s="2"/>
      <c r="P731" s="137"/>
    </row>
    <row r="732" spans="1:16" ht="9" customHeight="1" x14ac:dyDescent="0.25">
      <c r="A732" s="1"/>
      <c r="B732" s="1"/>
      <c r="C732" s="579"/>
      <c r="D732" s="579"/>
      <c r="E732" s="1"/>
      <c r="F732" s="1"/>
      <c r="G732" s="557"/>
      <c r="H732" s="3"/>
      <c r="I732" s="549"/>
      <c r="J732" s="549"/>
      <c r="K732" s="1010"/>
      <c r="L732" s="2"/>
      <c r="M732" s="2"/>
      <c r="N732" s="2"/>
      <c r="O732" s="2"/>
      <c r="P732" s="137"/>
    </row>
    <row r="733" spans="1:16" ht="9" customHeight="1" x14ac:dyDescent="0.25">
      <c r="A733" s="1"/>
      <c r="B733" s="1"/>
      <c r="C733" s="579"/>
      <c r="D733" s="579"/>
      <c r="E733" s="1"/>
      <c r="F733" s="1"/>
      <c r="G733" s="557"/>
      <c r="H733" s="3"/>
      <c r="I733" s="549"/>
      <c r="J733" s="549"/>
      <c r="K733" s="1010"/>
      <c r="L733" s="2"/>
      <c r="M733" s="2"/>
      <c r="N733" s="2"/>
      <c r="O733" s="2"/>
      <c r="P733" s="137"/>
    </row>
    <row r="734" spans="1:16" ht="9" customHeight="1" x14ac:dyDescent="0.25">
      <c r="A734" s="1"/>
      <c r="B734" s="1"/>
      <c r="C734" s="579"/>
      <c r="D734" s="579"/>
      <c r="E734" s="1"/>
      <c r="F734" s="1"/>
      <c r="G734" s="557"/>
      <c r="H734" s="3"/>
      <c r="I734" s="549"/>
      <c r="J734" s="549"/>
      <c r="K734" s="1010"/>
      <c r="L734" s="2"/>
      <c r="M734" s="2"/>
      <c r="N734" s="2"/>
      <c r="O734" s="2"/>
      <c r="P734" s="137"/>
    </row>
    <row r="735" spans="1:16" ht="9" customHeight="1" x14ac:dyDescent="0.25">
      <c r="A735" s="1"/>
      <c r="B735" s="1"/>
      <c r="C735" s="579"/>
      <c r="D735" s="579"/>
      <c r="E735" s="1"/>
      <c r="F735" s="1"/>
      <c r="G735" s="557"/>
      <c r="H735" s="3"/>
      <c r="I735" s="549"/>
      <c r="J735" s="549"/>
      <c r="K735" s="1010"/>
      <c r="L735" s="2"/>
      <c r="M735" s="2"/>
      <c r="N735" s="2"/>
      <c r="O735" s="2"/>
      <c r="P735" s="137"/>
    </row>
    <row r="736" spans="1:16" ht="9" customHeight="1" x14ac:dyDescent="0.25">
      <c r="A736" s="1"/>
      <c r="B736" s="1"/>
      <c r="C736" s="579"/>
      <c r="D736" s="579"/>
      <c r="E736" s="1"/>
      <c r="F736" s="1"/>
      <c r="G736" s="557"/>
      <c r="H736" s="3"/>
      <c r="I736" s="549"/>
      <c r="J736" s="549"/>
      <c r="K736" s="1010"/>
      <c r="L736" s="2"/>
      <c r="M736" s="2"/>
      <c r="N736" s="2"/>
      <c r="O736" s="2"/>
      <c r="P736" s="137"/>
    </row>
    <row r="737" spans="1:16" ht="9" customHeight="1" x14ac:dyDescent="0.25">
      <c r="A737" s="1"/>
      <c r="B737" s="1"/>
      <c r="C737" s="579"/>
      <c r="D737" s="579"/>
      <c r="E737" s="1"/>
      <c r="F737" s="1"/>
      <c r="G737" s="557"/>
      <c r="H737" s="3"/>
      <c r="I737" s="549"/>
      <c r="J737" s="549"/>
      <c r="K737" s="1010"/>
      <c r="L737" s="2"/>
      <c r="M737" s="2"/>
      <c r="N737" s="2"/>
      <c r="O737" s="2"/>
      <c r="P737" s="137"/>
    </row>
    <row r="738" spans="1:16" ht="9" customHeight="1" x14ac:dyDescent="0.25">
      <c r="A738" s="1"/>
      <c r="B738" s="1"/>
      <c r="C738" s="579"/>
      <c r="D738" s="579"/>
      <c r="E738" s="1"/>
      <c r="F738" s="1"/>
      <c r="G738" s="557"/>
      <c r="H738" s="3"/>
      <c r="I738" s="549"/>
      <c r="J738" s="549"/>
      <c r="K738" s="1010"/>
      <c r="L738" s="2"/>
      <c r="M738" s="2"/>
      <c r="N738" s="2"/>
      <c r="O738" s="2"/>
      <c r="P738" s="137"/>
    </row>
    <row r="739" spans="1:16" ht="9" customHeight="1" x14ac:dyDescent="0.25">
      <c r="A739" s="1"/>
      <c r="B739" s="1"/>
      <c r="C739" s="579"/>
      <c r="D739" s="579"/>
      <c r="E739" s="1"/>
      <c r="F739" s="1"/>
      <c r="G739" s="557"/>
      <c r="H739" s="3"/>
      <c r="I739" s="549"/>
      <c r="J739" s="549"/>
      <c r="K739" s="1010"/>
      <c r="L739" s="2"/>
      <c r="M739" s="2"/>
      <c r="N739" s="2"/>
      <c r="O739" s="2"/>
      <c r="P739" s="137"/>
    </row>
    <row r="740" spans="1:16" ht="9" customHeight="1" x14ac:dyDescent="0.25">
      <c r="A740" s="1"/>
      <c r="B740" s="1"/>
      <c r="C740" s="579"/>
      <c r="D740" s="579"/>
      <c r="E740" s="1"/>
      <c r="F740" s="1"/>
      <c r="G740" s="557"/>
      <c r="H740" s="3"/>
      <c r="I740" s="549"/>
      <c r="J740" s="549"/>
      <c r="K740" s="1010"/>
      <c r="L740" s="2"/>
      <c r="M740" s="2"/>
      <c r="N740" s="2"/>
      <c r="O740" s="2"/>
      <c r="P740" s="137"/>
    </row>
    <row r="741" spans="1:16" ht="9" customHeight="1" x14ac:dyDescent="0.25">
      <c r="A741" s="1"/>
      <c r="B741" s="1"/>
      <c r="C741" s="579"/>
      <c r="D741" s="579"/>
      <c r="E741" s="1"/>
      <c r="F741" s="1"/>
      <c r="G741" s="557"/>
      <c r="H741" s="3"/>
      <c r="I741" s="549"/>
      <c r="J741" s="549"/>
      <c r="K741" s="1010"/>
      <c r="L741" s="2"/>
      <c r="M741" s="2"/>
      <c r="N741" s="2"/>
      <c r="O741" s="2"/>
      <c r="P741" s="137"/>
    </row>
    <row r="742" spans="1:16" ht="9" customHeight="1" x14ac:dyDescent="0.25">
      <c r="A742" s="1"/>
      <c r="B742" s="1"/>
      <c r="C742" s="579"/>
      <c r="D742" s="579"/>
      <c r="E742" s="1"/>
      <c r="F742" s="1"/>
      <c r="G742" s="557"/>
      <c r="H742" s="3"/>
      <c r="I742" s="549"/>
      <c r="J742" s="549"/>
      <c r="K742" s="1010"/>
      <c r="L742" s="2"/>
      <c r="M742" s="2"/>
      <c r="N742" s="2"/>
      <c r="O742" s="2"/>
      <c r="P742" s="137"/>
    </row>
    <row r="743" spans="1:16" ht="9" customHeight="1" x14ac:dyDescent="0.25">
      <c r="A743" s="1"/>
      <c r="B743" s="1"/>
      <c r="C743" s="579"/>
      <c r="D743" s="579"/>
      <c r="E743" s="1"/>
      <c r="F743" s="1"/>
      <c r="G743" s="557"/>
      <c r="H743" s="3"/>
      <c r="I743" s="549"/>
      <c r="J743" s="549"/>
      <c r="K743" s="1010"/>
      <c r="L743" s="2"/>
      <c r="M743" s="2"/>
      <c r="N743" s="2"/>
      <c r="O743" s="2"/>
      <c r="P743" s="137"/>
    </row>
    <row r="744" spans="1:16" ht="9" customHeight="1" x14ac:dyDescent="0.25">
      <c r="A744" s="1"/>
      <c r="B744" s="1"/>
      <c r="C744" s="579"/>
      <c r="D744" s="579"/>
      <c r="E744" s="1"/>
      <c r="F744" s="1"/>
      <c r="G744" s="557"/>
      <c r="H744" s="3"/>
      <c r="I744" s="549"/>
      <c r="J744" s="549"/>
      <c r="K744" s="1010"/>
      <c r="L744" s="2"/>
      <c r="M744" s="2"/>
      <c r="N744" s="2"/>
      <c r="O744" s="2"/>
      <c r="P744" s="137"/>
    </row>
    <row r="745" spans="1:16" ht="9" customHeight="1" x14ac:dyDescent="0.25">
      <c r="A745" s="1"/>
      <c r="B745" s="1"/>
      <c r="C745" s="579"/>
      <c r="D745" s="579"/>
      <c r="E745" s="1"/>
      <c r="F745" s="1"/>
      <c r="G745" s="557"/>
      <c r="H745" s="3"/>
      <c r="I745" s="549"/>
      <c r="J745" s="549"/>
      <c r="K745" s="1010"/>
      <c r="L745" s="2"/>
      <c r="M745" s="2"/>
      <c r="N745" s="2"/>
      <c r="O745" s="2"/>
      <c r="P745" s="137"/>
    </row>
    <row r="746" spans="1:16" ht="9" customHeight="1" x14ac:dyDescent="0.25">
      <c r="A746" s="1"/>
      <c r="B746" s="1"/>
      <c r="C746" s="579"/>
      <c r="D746" s="579"/>
      <c r="E746" s="1"/>
      <c r="F746" s="1"/>
      <c r="G746" s="557"/>
      <c r="H746" s="3"/>
      <c r="I746" s="549"/>
      <c r="J746" s="549"/>
      <c r="K746" s="1010"/>
      <c r="L746" s="2"/>
      <c r="M746" s="2"/>
      <c r="N746" s="2"/>
      <c r="O746" s="2"/>
      <c r="P746" s="137"/>
    </row>
    <row r="747" spans="1:16" ht="9" customHeight="1" x14ac:dyDescent="0.25">
      <c r="A747" s="1"/>
      <c r="B747" s="1"/>
      <c r="C747" s="579"/>
      <c r="D747" s="579"/>
      <c r="E747" s="1"/>
      <c r="F747" s="1"/>
      <c r="G747" s="557"/>
      <c r="H747" s="3"/>
      <c r="I747" s="549"/>
      <c r="J747" s="549"/>
      <c r="K747" s="1010"/>
      <c r="L747" s="2"/>
      <c r="M747" s="2"/>
      <c r="N747" s="2"/>
      <c r="O747" s="2"/>
      <c r="P747" s="137"/>
    </row>
    <row r="748" spans="1:16" ht="9" customHeight="1" x14ac:dyDescent="0.25">
      <c r="A748" s="1"/>
      <c r="B748" s="1"/>
      <c r="C748" s="579"/>
      <c r="D748" s="579"/>
      <c r="E748" s="1"/>
      <c r="F748" s="1"/>
      <c r="G748" s="557"/>
      <c r="H748" s="3"/>
      <c r="I748" s="549"/>
      <c r="J748" s="549"/>
      <c r="K748" s="1010"/>
      <c r="L748" s="2"/>
      <c r="M748" s="2"/>
      <c r="N748" s="2"/>
      <c r="O748" s="2"/>
      <c r="P748" s="137"/>
    </row>
    <row r="749" spans="1:16" ht="9" customHeight="1" x14ac:dyDescent="0.25">
      <c r="A749" s="1"/>
      <c r="B749" s="1"/>
      <c r="C749" s="579"/>
      <c r="D749" s="579"/>
      <c r="E749" s="1"/>
      <c r="F749" s="1"/>
      <c r="G749" s="557"/>
      <c r="H749" s="3"/>
      <c r="I749" s="549"/>
      <c r="J749" s="549"/>
      <c r="K749" s="1010"/>
      <c r="L749" s="2"/>
      <c r="M749" s="2"/>
      <c r="N749" s="2"/>
      <c r="O749" s="2"/>
      <c r="P749" s="137"/>
    </row>
    <row r="750" spans="1:16" ht="9" customHeight="1" x14ac:dyDescent="0.25">
      <c r="A750" s="1"/>
      <c r="B750" s="1"/>
      <c r="C750" s="579"/>
      <c r="D750" s="579"/>
      <c r="E750" s="1"/>
      <c r="F750" s="1"/>
      <c r="G750" s="557"/>
      <c r="H750" s="3"/>
      <c r="I750" s="549"/>
      <c r="J750" s="549"/>
      <c r="K750" s="1010"/>
      <c r="L750" s="2"/>
      <c r="M750" s="2"/>
      <c r="N750" s="2"/>
      <c r="O750" s="2"/>
      <c r="P750" s="137"/>
    </row>
    <row r="751" spans="1:16" ht="9" customHeight="1" x14ac:dyDescent="0.25">
      <c r="A751" s="1"/>
      <c r="B751" s="1"/>
      <c r="C751" s="579"/>
      <c r="D751" s="579"/>
      <c r="E751" s="1"/>
      <c r="F751" s="1"/>
      <c r="G751" s="557"/>
      <c r="H751" s="3"/>
      <c r="I751" s="549"/>
      <c r="J751" s="549"/>
      <c r="K751" s="1010"/>
      <c r="L751" s="2"/>
      <c r="M751" s="2"/>
      <c r="N751" s="2"/>
      <c r="O751" s="2"/>
      <c r="P751" s="137"/>
    </row>
    <row r="752" spans="1:16" ht="9" customHeight="1" x14ac:dyDescent="0.25">
      <c r="A752" s="1"/>
      <c r="B752" s="1"/>
      <c r="C752" s="579"/>
      <c r="D752" s="579"/>
      <c r="E752" s="1"/>
      <c r="F752" s="1"/>
      <c r="G752" s="557"/>
      <c r="H752" s="3"/>
      <c r="I752" s="549"/>
      <c r="J752" s="549"/>
      <c r="K752" s="1010"/>
      <c r="L752" s="2"/>
      <c r="M752" s="2"/>
      <c r="N752" s="2"/>
      <c r="O752" s="2"/>
      <c r="P752" s="137"/>
    </row>
    <row r="753" spans="1:16" ht="9" customHeight="1" x14ac:dyDescent="0.25">
      <c r="A753" s="1"/>
      <c r="B753" s="1"/>
      <c r="C753" s="579"/>
      <c r="D753" s="579"/>
      <c r="E753" s="1"/>
      <c r="F753" s="1"/>
      <c r="G753" s="557"/>
      <c r="H753" s="3"/>
      <c r="I753" s="549"/>
      <c r="J753" s="549"/>
      <c r="K753" s="1010"/>
      <c r="L753" s="2"/>
      <c r="M753" s="2"/>
      <c r="N753" s="2"/>
      <c r="O753" s="2"/>
      <c r="P753" s="137"/>
    </row>
    <row r="754" spans="1:16" ht="9" customHeight="1" x14ac:dyDescent="0.25">
      <c r="A754" s="1"/>
      <c r="B754" s="1"/>
      <c r="C754" s="579"/>
      <c r="D754" s="579"/>
      <c r="E754" s="1"/>
      <c r="F754" s="1"/>
      <c r="G754" s="557"/>
      <c r="H754" s="3"/>
      <c r="I754" s="549"/>
      <c r="J754" s="549"/>
      <c r="K754" s="1010"/>
      <c r="L754" s="2"/>
      <c r="M754" s="2"/>
      <c r="N754" s="2"/>
      <c r="O754" s="2"/>
      <c r="P754" s="137"/>
    </row>
    <row r="755" spans="1:16" ht="9" customHeight="1" x14ac:dyDescent="0.25">
      <c r="A755" s="1"/>
      <c r="B755" s="1"/>
      <c r="C755" s="579"/>
      <c r="D755" s="579"/>
      <c r="E755" s="1"/>
      <c r="F755" s="1"/>
      <c r="G755" s="557"/>
      <c r="H755" s="3"/>
      <c r="I755" s="549"/>
      <c r="J755" s="549"/>
      <c r="K755" s="1010"/>
      <c r="L755" s="2"/>
      <c r="M755" s="2"/>
      <c r="N755" s="2"/>
      <c r="O755" s="2"/>
      <c r="P755" s="137"/>
    </row>
    <row r="756" spans="1:16" ht="9" customHeight="1" x14ac:dyDescent="0.25">
      <c r="A756" s="1"/>
      <c r="B756" s="1"/>
      <c r="C756" s="579"/>
      <c r="D756" s="579"/>
      <c r="E756" s="1"/>
      <c r="F756" s="1"/>
      <c r="G756" s="557"/>
      <c r="H756" s="3"/>
      <c r="I756" s="549"/>
      <c r="J756" s="549"/>
      <c r="K756" s="1010"/>
      <c r="L756" s="2"/>
      <c r="M756" s="2"/>
      <c r="N756" s="2"/>
      <c r="O756" s="2"/>
      <c r="P756" s="137"/>
    </row>
    <row r="757" spans="1:16" ht="9" customHeight="1" x14ac:dyDescent="0.25">
      <c r="A757" s="1"/>
      <c r="B757" s="1"/>
      <c r="C757" s="579"/>
      <c r="D757" s="579"/>
      <c r="E757" s="1"/>
      <c r="F757" s="1"/>
      <c r="G757" s="557"/>
      <c r="H757" s="3"/>
      <c r="I757" s="549"/>
      <c r="J757" s="549"/>
      <c r="K757" s="1010"/>
      <c r="L757" s="2"/>
      <c r="M757" s="2"/>
      <c r="N757" s="2"/>
      <c r="O757" s="2"/>
      <c r="P757" s="137"/>
    </row>
    <row r="758" spans="1:16" ht="9" customHeight="1" x14ac:dyDescent="0.25">
      <c r="A758" s="1"/>
      <c r="B758" s="1"/>
      <c r="C758" s="579"/>
      <c r="D758" s="579"/>
      <c r="E758" s="1"/>
      <c r="F758" s="1"/>
      <c r="G758" s="557"/>
      <c r="H758" s="3"/>
      <c r="I758" s="549"/>
      <c r="J758" s="549"/>
      <c r="K758" s="1010"/>
      <c r="L758" s="2"/>
      <c r="M758" s="2"/>
      <c r="N758" s="2"/>
      <c r="O758" s="2"/>
      <c r="P758" s="137"/>
    </row>
    <row r="759" spans="1:16" ht="9" customHeight="1" x14ac:dyDescent="0.25">
      <c r="A759" s="1"/>
      <c r="B759" s="1"/>
      <c r="C759" s="579"/>
      <c r="D759" s="579"/>
      <c r="E759" s="1"/>
      <c r="F759" s="1"/>
      <c r="G759" s="557"/>
      <c r="H759" s="3"/>
      <c r="I759" s="549"/>
      <c r="J759" s="549"/>
      <c r="K759" s="1010"/>
      <c r="L759" s="2"/>
      <c r="M759" s="2"/>
      <c r="N759" s="2"/>
      <c r="O759" s="2"/>
      <c r="P759" s="137"/>
    </row>
    <row r="760" spans="1:16" ht="9" customHeight="1" x14ac:dyDescent="0.25">
      <c r="A760" s="1"/>
      <c r="B760" s="1"/>
      <c r="C760" s="579"/>
      <c r="D760" s="579"/>
      <c r="E760" s="1"/>
      <c r="F760" s="1"/>
      <c r="G760" s="557"/>
      <c r="H760" s="3"/>
      <c r="I760" s="549"/>
      <c r="J760" s="549"/>
      <c r="K760" s="1010"/>
      <c r="L760" s="2"/>
      <c r="M760" s="2"/>
      <c r="N760" s="2"/>
      <c r="O760" s="2"/>
      <c r="P760" s="137"/>
    </row>
    <row r="761" spans="1:16" ht="9" customHeight="1" x14ac:dyDescent="0.25">
      <c r="A761" s="1"/>
      <c r="B761" s="1"/>
      <c r="C761" s="579"/>
      <c r="D761" s="579"/>
      <c r="E761" s="1"/>
      <c r="F761" s="1"/>
      <c r="G761" s="557"/>
      <c r="H761" s="3"/>
      <c r="I761" s="549"/>
      <c r="J761" s="549"/>
      <c r="K761" s="1010"/>
      <c r="L761" s="2"/>
      <c r="M761" s="2"/>
      <c r="N761" s="2"/>
      <c r="O761" s="2"/>
      <c r="P761" s="137"/>
    </row>
    <row r="762" spans="1:16" ht="9" customHeight="1" x14ac:dyDescent="0.25">
      <c r="A762" s="1"/>
      <c r="B762" s="1"/>
      <c r="C762" s="579"/>
      <c r="D762" s="579"/>
      <c r="E762" s="1"/>
      <c r="F762" s="1"/>
      <c r="G762" s="557"/>
      <c r="H762" s="3"/>
      <c r="I762" s="549"/>
      <c r="J762" s="549"/>
      <c r="K762" s="1010"/>
      <c r="L762" s="2"/>
      <c r="M762" s="2"/>
      <c r="N762" s="2"/>
      <c r="O762" s="2"/>
      <c r="P762" s="137"/>
    </row>
    <row r="763" spans="1:16" ht="9" customHeight="1" x14ac:dyDescent="0.25">
      <c r="A763" s="1"/>
      <c r="B763" s="1"/>
      <c r="C763" s="579"/>
      <c r="D763" s="579"/>
      <c r="E763" s="1"/>
      <c r="F763" s="1"/>
      <c r="G763" s="557"/>
      <c r="H763" s="3"/>
      <c r="I763" s="549"/>
      <c r="J763" s="549"/>
      <c r="K763" s="1010"/>
      <c r="L763" s="2"/>
      <c r="M763" s="2"/>
      <c r="N763" s="2"/>
      <c r="O763" s="2"/>
      <c r="P763" s="137"/>
    </row>
    <row r="764" spans="1:16" ht="9" customHeight="1" x14ac:dyDescent="0.25">
      <c r="A764" s="1"/>
      <c r="B764" s="1"/>
      <c r="C764" s="579"/>
      <c r="D764" s="579"/>
      <c r="E764" s="1"/>
      <c r="F764" s="1"/>
      <c r="G764" s="557"/>
      <c r="H764" s="3"/>
      <c r="I764" s="549"/>
      <c r="J764" s="549"/>
      <c r="K764" s="1010"/>
      <c r="L764" s="2"/>
      <c r="M764" s="2"/>
      <c r="N764" s="2"/>
      <c r="O764" s="2"/>
      <c r="P764" s="137"/>
    </row>
    <row r="765" spans="1:16" ht="9" customHeight="1" x14ac:dyDescent="0.25">
      <c r="A765" s="1"/>
      <c r="B765" s="1"/>
      <c r="C765" s="579"/>
      <c r="D765" s="579"/>
      <c r="E765" s="1"/>
      <c r="F765" s="1"/>
      <c r="G765" s="557"/>
      <c r="H765" s="3"/>
      <c r="I765" s="549"/>
      <c r="J765" s="549"/>
      <c r="K765" s="1010"/>
      <c r="L765" s="2"/>
      <c r="M765" s="2"/>
      <c r="N765" s="2"/>
      <c r="O765" s="2"/>
      <c r="P765" s="137"/>
    </row>
    <row r="766" spans="1:16" ht="9" customHeight="1" x14ac:dyDescent="0.25">
      <c r="A766" s="1"/>
      <c r="B766" s="1"/>
      <c r="C766" s="579"/>
      <c r="D766" s="579"/>
      <c r="E766" s="1"/>
      <c r="F766" s="1"/>
      <c r="G766" s="557"/>
      <c r="H766" s="3"/>
      <c r="I766" s="549"/>
      <c r="J766" s="549"/>
      <c r="K766" s="1010"/>
      <c r="L766" s="2"/>
      <c r="M766" s="2"/>
      <c r="N766" s="2"/>
      <c r="O766" s="2"/>
      <c r="P766" s="137"/>
    </row>
    <row r="767" spans="1:16" ht="9" customHeight="1" x14ac:dyDescent="0.25">
      <c r="A767" s="1"/>
      <c r="B767" s="1"/>
      <c r="C767" s="579"/>
      <c r="D767" s="579"/>
      <c r="E767" s="1"/>
      <c r="F767" s="1"/>
      <c r="G767" s="557"/>
      <c r="H767" s="3"/>
      <c r="I767" s="549"/>
      <c r="J767" s="549"/>
      <c r="K767" s="1010"/>
      <c r="L767" s="2"/>
      <c r="M767" s="2"/>
      <c r="N767" s="2"/>
      <c r="O767" s="2"/>
      <c r="P767" s="137"/>
    </row>
    <row r="768" spans="1:16" ht="9" customHeight="1" x14ac:dyDescent="0.25">
      <c r="A768" s="1"/>
      <c r="B768" s="1"/>
      <c r="C768" s="579"/>
      <c r="D768" s="579"/>
      <c r="E768" s="1"/>
      <c r="F768" s="1"/>
      <c r="G768" s="557"/>
      <c r="H768" s="3"/>
      <c r="I768" s="549"/>
      <c r="J768" s="549"/>
      <c r="K768" s="1010"/>
      <c r="L768" s="2"/>
      <c r="M768" s="2"/>
      <c r="N768" s="2"/>
      <c r="O768" s="2"/>
      <c r="P768" s="137"/>
    </row>
    <row r="769" spans="1:16" ht="9" customHeight="1" x14ac:dyDescent="0.25">
      <c r="A769" s="1"/>
      <c r="B769" s="1"/>
      <c r="C769" s="579"/>
      <c r="D769" s="579"/>
      <c r="E769" s="1"/>
      <c r="F769" s="1"/>
      <c r="G769" s="557"/>
      <c r="H769" s="3"/>
      <c r="I769" s="549"/>
      <c r="J769" s="549"/>
      <c r="K769" s="1010"/>
      <c r="L769" s="2"/>
      <c r="M769" s="2"/>
      <c r="N769" s="2"/>
      <c r="O769" s="2"/>
      <c r="P769" s="137"/>
    </row>
    <row r="770" spans="1:16" ht="9" customHeight="1" x14ac:dyDescent="0.25">
      <c r="A770" s="1"/>
      <c r="B770" s="1"/>
      <c r="C770" s="579"/>
      <c r="D770" s="579"/>
      <c r="E770" s="1"/>
      <c r="F770" s="1"/>
      <c r="G770" s="557"/>
      <c r="H770" s="3"/>
      <c r="I770" s="549"/>
      <c r="J770" s="549"/>
      <c r="K770" s="1010"/>
      <c r="L770" s="2"/>
      <c r="M770" s="2"/>
      <c r="N770" s="2"/>
      <c r="O770" s="2"/>
      <c r="P770" s="137"/>
    </row>
    <row r="771" spans="1:16" ht="9" customHeight="1" x14ac:dyDescent="0.25">
      <c r="A771" s="1"/>
      <c r="B771" s="1"/>
      <c r="C771" s="579"/>
      <c r="D771" s="579"/>
      <c r="E771" s="1"/>
      <c r="F771" s="1"/>
      <c r="G771" s="557"/>
      <c r="H771" s="3"/>
      <c r="I771" s="549"/>
      <c r="J771" s="549"/>
      <c r="K771" s="1010"/>
      <c r="L771" s="2"/>
      <c r="M771" s="2"/>
      <c r="N771" s="2"/>
      <c r="O771" s="2"/>
      <c r="P771" s="137"/>
    </row>
    <row r="772" spans="1:16" ht="9" customHeight="1" x14ac:dyDescent="0.25">
      <c r="A772" s="1"/>
      <c r="B772" s="1"/>
      <c r="C772" s="579"/>
      <c r="D772" s="579"/>
      <c r="E772" s="1"/>
      <c r="F772" s="1"/>
      <c r="G772" s="557"/>
      <c r="H772" s="3"/>
      <c r="I772" s="549"/>
      <c r="J772" s="549"/>
      <c r="K772" s="1010"/>
      <c r="L772" s="2"/>
      <c r="M772" s="2"/>
      <c r="N772" s="2"/>
      <c r="O772" s="2"/>
      <c r="P772" s="137"/>
    </row>
    <row r="773" spans="1:16" ht="9" customHeight="1" x14ac:dyDescent="0.25">
      <c r="A773" s="1"/>
      <c r="B773" s="1"/>
      <c r="C773" s="579"/>
      <c r="D773" s="579"/>
      <c r="E773" s="1"/>
      <c r="F773" s="1"/>
      <c r="G773" s="557"/>
      <c r="H773" s="3"/>
      <c r="I773" s="549"/>
      <c r="J773" s="549"/>
      <c r="K773" s="1010"/>
      <c r="L773" s="2"/>
      <c r="M773" s="2"/>
      <c r="N773" s="2"/>
      <c r="O773" s="2"/>
      <c r="P773" s="137"/>
    </row>
    <row r="774" spans="1:16" ht="9" customHeight="1" x14ac:dyDescent="0.25">
      <c r="A774" s="1"/>
      <c r="B774" s="1"/>
      <c r="C774" s="579"/>
      <c r="D774" s="579"/>
      <c r="E774" s="1"/>
      <c r="F774" s="1"/>
      <c r="G774" s="557"/>
      <c r="H774" s="3"/>
      <c r="I774" s="549"/>
      <c r="J774" s="549"/>
      <c r="K774" s="1010"/>
      <c r="L774" s="2"/>
      <c r="M774" s="2"/>
      <c r="N774" s="2"/>
      <c r="O774" s="2"/>
      <c r="P774" s="137"/>
    </row>
    <row r="775" spans="1:16" ht="9" customHeight="1" x14ac:dyDescent="0.25">
      <c r="A775" s="1"/>
      <c r="B775" s="1"/>
      <c r="C775" s="579"/>
      <c r="D775" s="579"/>
      <c r="E775" s="1"/>
      <c r="F775" s="1"/>
      <c r="G775" s="557"/>
      <c r="H775" s="3"/>
      <c r="I775" s="549"/>
      <c r="J775" s="549"/>
      <c r="K775" s="1010"/>
      <c r="L775" s="2"/>
      <c r="M775" s="2"/>
      <c r="N775" s="2"/>
      <c r="O775" s="2"/>
      <c r="P775" s="137"/>
    </row>
    <row r="776" spans="1:16" ht="9" customHeight="1" x14ac:dyDescent="0.25">
      <c r="A776" s="1"/>
      <c r="B776" s="1"/>
      <c r="C776" s="579"/>
      <c r="D776" s="579"/>
      <c r="E776" s="1"/>
      <c r="F776" s="1"/>
      <c r="G776" s="557"/>
      <c r="H776" s="3"/>
      <c r="I776" s="549"/>
      <c r="J776" s="549"/>
      <c r="K776" s="1010"/>
      <c r="L776" s="2"/>
      <c r="M776" s="2"/>
      <c r="N776" s="2"/>
      <c r="O776" s="2"/>
      <c r="P776" s="137"/>
    </row>
    <row r="777" spans="1:16" ht="9" customHeight="1" x14ac:dyDescent="0.25">
      <c r="A777" s="1"/>
      <c r="B777" s="1"/>
      <c r="C777" s="579"/>
      <c r="D777" s="579"/>
      <c r="E777" s="1"/>
      <c r="F777" s="1"/>
      <c r="G777" s="557"/>
      <c r="H777" s="3"/>
      <c r="I777" s="549"/>
      <c r="J777" s="549"/>
      <c r="K777" s="1010"/>
      <c r="L777" s="2"/>
      <c r="M777" s="2"/>
      <c r="N777" s="2"/>
      <c r="O777" s="2"/>
      <c r="P777" s="137"/>
    </row>
    <row r="778" spans="1:16" ht="9" customHeight="1" x14ac:dyDescent="0.25">
      <c r="A778" s="1"/>
      <c r="B778" s="1"/>
      <c r="C778" s="579"/>
      <c r="D778" s="579"/>
      <c r="E778" s="1"/>
      <c r="F778" s="1"/>
      <c r="G778" s="557"/>
      <c r="H778" s="3"/>
      <c r="I778" s="549"/>
      <c r="J778" s="549"/>
      <c r="K778" s="1010"/>
      <c r="L778" s="2"/>
      <c r="M778" s="2"/>
      <c r="N778" s="2"/>
      <c r="O778" s="2"/>
      <c r="P778" s="137"/>
    </row>
    <row r="779" spans="1:16" ht="9" customHeight="1" x14ac:dyDescent="0.25">
      <c r="A779" s="1"/>
      <c r="B779" s="1"/>
      <c r="C779" s="579"/>
      <c r="D779" s="579"/>
      <c r="E779" s="1"/>
      <c r="F779" s="1"/>
      <c r="G779" s="557"/>
      <c r="H779" s="3"/>
      <c r="I779" s="549"/>
      <c r="J779" s="549"/>
      <c r="K779" s="1010"/>
      <c r="L779" s="2"/>
      <c r="M779" s="2"/>
      <c r="N779" s="2"/>
      <c r="O779" s="2"/>
      <c r="P779" s="137"/>
    </row>
    <row r="780" spans="1:16" ht="9" customHeight="1" x14ac:dyDescent="0.25">
      <c r="A780" s="1"/>
      <c r="B780" s="1"/>
      <c r="C780" s="579"/>
      <c r="D780" s="579"/>
      <c r="E780" s="1"/>
      <c r="F780" s="1"/>
      <c r="G780" s="557"/>
      <c r="H780" s="3"/>
      <c r="I780" s="549"/>
      <c r="J780" s="549"/>
      <c r="K780" s="1010"/>
      <c r="L780" s="2"/>
      <c r="M780" s="2"/>
      <c r="N780" s="2"/>
      <c r="O780" s="2"/>
      <c r="P780" s="137"/>
    </row>
    <row r="781" spans="1:16" ht="9" customHeight="1" x14ac:dyDescent="0.25">
      <c r="A781" s="1"/>
      <c r="B781" s="1"/>
      <c r="C781" s="579"/>
      <c r="D781" s="579"/>
      <c r="E781" s="1"/>
      <c r="F781" s="1"/>
      <c r="G781" s="557"/>
      <c r="H781" s="3"/>
      <c r="I781" s="549"/>
      <c r="J781" s="549"/>
      <c r="K781" s="1010"/>
      <c r="L781" s="2"/>
      <c r="M781" s="2"/>
      <c r="N781" s="2"/>
      <c r="O781" s="2"/>
      <c r="P781" s="137"/>
    </row>
    <row r="782" spans="1:16" ht="9" customHeight="1" x14ac:dyDescent="0.25">
      <c r="A782" s="1"/>
      <c r="B782" s="1"/>
      <c r="C782" s="579"/>
      <c r="D782" s="579"/>
      <c r="E782" s="1"/>
      <c r="F782" s="1"/>
      <c r="G782" s="557"/>
      <c r="H782" s="3"/>
      <c r="I782" s="549"/>
      <c r="J782" s="549"/>
      <c r="K782" s="1010"/>
      <c r="L782" s="2"/>
      <c r="M782" s="2"/>
      <c r="N782" s="2"/>
      <c r="O782" s="2"/>
      <c r="P782" s="137"/>
    </row>
    <row r="783" spans="1:16" ht="9" customHeight="1" x14ac:dyDescent="0.25">
      <c r="A783" s="1"/>
      <c r="B783" s="1"/>
      <c r="C783" s="579"/>
      <c r="D783" s="579"/>
      <c r="E783" s="1"/>
      <c r="F783" s="1"/>
      <c r="G783" s="557"/>
      <c r="H783" s="3"/>
      <c r="I783" s="549"/>
      <c r="J783" s="549"/>
      <c r="K783" s="1010"/>
      <c r="L783" s="2"/>
      <c r="M783" s="2"/>
      <c r="N783" s="2"/>
      <c r="O783" s="2"/>
      <c r="P783" s="137"/>
    </row>
    <row r="784" spans="1:16" ht="9" customHeight="1" x14ac:dyDescent="0.25">
      <c r="A784" s="1"/>
      <c r="B784" s="1"/>
      <c r="C784" s="579"/>
      <c r="D784" s="579"/>
      <c r="E784" s="1"/>
      <c r="F784" s="1"/>
      <c r="G784" s="557"/>
      <c r="H784" s="3"/>
      <c r="I784" s="549"/>
      <c r="J784" s="549"/>
      <c r="K784" s="1010"/>
      <c r="L784" s="2"/>
      <c r="M784" s="2"/>
      <c r="N784" s="2"/>
      <c r="O784" s="2"/>
      <c r="P784" s="137"/>
    </row>
    <row r="785" spans="1:16" ht="9" customHeight="1" x14ac:dyDescent="0.25">
      <c r="A785" s="1"/>
      <c r="B785" s="1"/>
      <c r="C785" s="579"/>
      <c r="D785" s="579"/>
      <c r="E785" s="1"/>
      <c r="F785" s="1"/>
      <c r="G785" s="557"/>
      <c r="H785" s="3"/>
      <c r="I785" s="549"/>
      <c r="J785" s="549"/>
      <c r="K785" s="1010"/>
      <c r="L785" s="2"/>
      <c r="M785" s="2"/>
      <c r="N785" s="2"/>
      <c r="O785" s="2"/>
      <c r="P785" s="137"/>
    </row>
    <row r="786" spans="1:16" ht="9" customHeight="1" x14ac:dyDescent="0.25">
      <c r="A786" s="1"/>
      <c r="B786" s="1"/>
      <c r="C786" s="579"/>
      <c r="D786" s="579"/>
      <c r="E786" s="1"/>
      <c r="F786" s="1"/>
      <c r="G786" s="557"/>
      <c r="H786" s="3"/>
      <c r="I786" s="549"/>
      <c r="J786" s="549"/>
      <c r="K786" s="1010"/>
      <c r="L786" s="2"/>
      <c r="M786" s="2"/>
      <c r="N786" s="2"/>
      <c r="O786" s="2"/>
      <c r="P786" s="137"/>
    </row>
    <row r="787" spans="1:16" ht="9" customHeight="1" x14ac:dyDescent="0.25">
      <c r="A787" s="1"/>
      <c r="B787" s="1"/>
      <c r="C787" s="579"/>
      <c r="D787" s="579"/>
      <c r="E787" s="1"/>
      <c r="F787" s="1"/>
      <c r="G787" s="557"/>
      <c r="H787" s="3"/>
      <c r="I787" s="549"/>
      <c r="J787" s="549"/>
      <c r="K787" s="1010"/>
      <c r="L787" s="2"/>
      <c r="M787" s="2"/>
      <c r="N787" s="2"/>
      <c r="O787" s="2"/>
      <c r="P787" s="137"/>
    </row>
    <row r="788" spans="1:16" ht="9" customHeight="1" x14ac:dyDescent="0.25">
      <c r="A788" s="1"/>
      <c r="B788" s="1"/>
      <c r="C788" s="579"/>
      <c r="D788" s="579"/>
      <c r="E788" s="1"/>
      <c r="F788" s="1"/>
      <c r="G788" s="557"/>
      <c r="H788" s="3"/>
      <c r="I788" s="549"/>
      <c r="J788" s="549"/>
      <c r="K788" s="1010"/>
      <c r="L788" s="2"/>
      <c r="M788" s="2"/>
      <c r="N788" s="2"/>
      <c r="O788" s="2"/>
      <c r="P788" s="137"/>
    </row>
    <row r="789" spans="1:16" ht="9" customHeight="1" x14ac:dyDescent="0.25">
      <c r="A789" s="1"/>
      <c r="B789" s="1"/>
      <c r="C789" s="579"/>
      <c r="D789" s="579"/>
      <c r="E789" s="1"/>
      <c r="F789" s="1"/>
      <c r="G789" s="557"/>
      <c r="H789" s="3"/>
      <c r="I789" s="549"/>
      <c r="J789" s="549"/>
      <c r="K789" s="1010"/>
      <c r="L789" s="2"/>
      <c r="M789" s="2"/>
      <c r="N789" s="2"/>
      <c r="O789" s="2"/>
      <c r="P789" s="137"/>
    </row>
    <row r="790" spans="1:16" ht="9" customHeight="1" x14ac:dyDescent="0.25">
      <c r="A790" s="1"/>
      <c r="B790" s="1"/>
      <c r="C790" s="579"/>
      <c r="D790" s="579"/>
      <c r="E790" s="1"/>
      <c r="F790" s="1"/>
      <c r="G790" s="557"/>
      <c r="H790" s="3"/>
      <c r="I790" s="549"/>
      <c r="J790" s="549"/>
      <c r="K790" s="1010"/>
      <c r="L790" s="2"/>
      <c r="M790" s="2"/>
      <c r="N790" s="2"/>
      <c r="O790" s="2"/>
      <c r="P790" s="137"/>
    </row>
    <row r="791" spans="1:16" ht="9" customHeight="1" x14ac:dyDescent="0.25">
      <c r="A791" s="1"/>
      <c r="B791" s="1"/>
      <c r="C791" s="579"/>
      <c r="D791" s="579"/>
      <c r="E791" s="1"/>
      <c r="F791" s="1"/>
      <c r="G791" s="557"/>
      <c r="H791" s="3"/>
      <c r="I791" s="549"/>
      <c r="J791" s="549"/>
      <c r="K791" s="1010"/>
      <c r="L791" s="2"/>
      <c r="M791" s="2"/>
      <c r="N791" s="2"/>
      <c r="O791" s="2"/>
      <c r="P791" s="137"/>
    </row>
    <row r="792" spans="1:16" ht="9" customHeight="1" x14ac:dyDescent="0.25">
      <c r="A792" s="1"/>
      <c r="B792" s="1"/>
      <c r="C792" s="579"/>
      <c r="D792" s="579"/>
      <c r="E792" s="1"/>
      <c r="F792" s="1"/>
      <c r="G792" s="557"/>
      <c r="H792" s="3"/>
      <c r="I792" s="549"/>
      <c r="J792" s="549"/>
      <c r="K792" s="1010"/>
      <c r="L792" s="2"/>
      <c r="M792" s="2"/>
      <c r="N792" s="2"/>
      <c r="O792" s="2"/>
      <c r="P792" s="137"/>
    </row>
    <row r="793" spans="1:16" ht="9" customHeight="1" x14ac:dyDescent="0.25">
      <c r="A793" s="1"/>
      <c r="B793" s="1"/>
      <c r="C793" s="579"/>
      <c r="D793" s="579"/>
      <c r="E793" s="1"/>
      <c r="F793" s="1"/>
      <c r="G793" s="557"/>
      <c r="H793" s="3"/>
      <c r="I793" s="549"/>
      <c r="J793" s="549"/>
      <c r="K793" s="1010"/>
      <c r="L793" s="2"/>
      <c r="M793" s="2"/>
      <c r="N793" s="2"/>
      <c r="O793" s="2"/>
      <c r="P793" s="137"/>
    </row>
    <row r="794" spans="1:16" ht="9" customHeight="1" x14ac:dyDescent="0.25">
      <c r="A794" s="1"/>
      <c r="B794" s="1"/>
      <c r="C794" s="579"/>
      <c r="D794" s="579"/>
      <c r="E794" s="1"/>
      <c r="F794" s="1"/>
      <c r="G794" s="557"/>
      <c r="H794" s="3"/>
      <c r="I794" s="549"/>
      <c r="J794" s="549"/>
      <c r="K794" s="1010"/>
      <c r="L794" s="2"/>
      <c r="M794" s="2"/>
      <c r="N794" s="2"/>
      <c r="O794" s="2"/>
      <c r="P794" s="137"/>
    </row>
    <row r="795" spans="1:16" ht="9" customHeight="1" x14ac:dyDescent="0.25">
      <c r="A795" s="1"/>
      <c r="B795" s="1"/>
      <c r="C795" s="579"/>
      <c r="D795" s="579"/>
      <c r="E795" s="1"/>
      <c r="F795" s="1"/>
      <c r="G795" s="557"/>
      <c r="H795" s="3"/>
      <c r="I795" s="549"/>
      <c r="J795" s="549"/>
      <c r="K795" s="1010"/>
      <c r="L795" s="2"/>
      <c r="M795" s="2"/>
      <c r="N795" s="2"/>
      <c r="O795" s="2"/>
      <c r="P795" s="137"/>
    </row>
    <row r="796" spans="1:16" ht="9" customHeight="1" x14ac:dyDescent="0.25">
      <c r="A796" s="1"/>
      <c r="B796" s="1"/>
      <c r="C796" s="579"/>
      <c r="D796" s="579"/>
      <c r="E796" s="1"/>
      <c r="F796" s="1"/>
      <c r="G796" s="557"/>
      <c r="H796" s="3"/>
      <c r="I796" s="549"/>
      <c r="J796" s="549"/>
      <c r="K796" s="1010"/>
      <c r="L796" s="2"/>
      <c r="M796" s="2"/>
      <c r="N796" s="2"/>
      <c r="O796" s="2"/>
      <c r="P796" s="137"/>
    </row>
    <row r="797" spans="1:16" ht="9" customHeight="1" x14ac:dyDescent="0.25">
      <c r="A797" s="1"/>
      <c r="B797" s="1"/>
      <c r="C797" s="579"/>
      <c r="D797" s="579"/>
      <c r="E797" s="1"/>
      <c r="F797" s="1"/>
      <c r="G797" s="557"/>
      <c r="H797" s="3"/>
      <c r="I797" s="549"/>
      <c r="J797" s="549"/>
      <c r="K797" s="1010"/>
      <c r="L797" s="2"/>
      <c r="M797" s="2"/>
      <c r="N797" s="2"/>
      <c r="O797" s="2"/>
      <c r="P797" s="137"/>
    </row>
    <row r="798" spans="1:16" ht="9" customHeight="1" x14ac:dyDescent="0.25">
      <c r="A798" s="1"/>
      <c r="B798" s="1"/>
      <c r="C798" s="579"/>
      <c r="D798" s="579"/>
      <c r="E798" s="1"/>
      <c r="F798" s="1"/>
      <c r="G798" s="557"/>
      <c r="H798" s="3"/>
      <c r="I798" s="549"/>
      <c r="J798" s="549"/>
      <c r="K798" s="1010"/>
      <c r="L798" s="2"/>
      <c r="M798" s="2"/>
      <c r="N798" s="2"/>
      <c r="O798" s="2"/>
      <c r="P798" s="137"/>
    </row>
    <row r="799" spans="1:16" ht="9" customHeight="1" x14ac:dyDescent="0.25">
      <c r="A799" s="1"/>
      <c r="B799" s="1"/>
      <c r="C799" s="579"/>
      <c r="D799" s="579"/>
      <c r="E799" s="1"/>
      <c r="F799" s="1"/>
      <c r="G799" s="557"/>
      <c r="H799" s="3"/>
      <c r="I799" s="549"/>
      <c r="J799" s="549"/>
      <c r="K799" s="1010"/>
      <c r="L799" s="2"/>
      <c r="M799" s="2"/>
      <c r="N799" s="2"/>
      <c r="O799" s="2"/>
      <c r="P799" s="137"/>
    </row>
    <row r="800" spans="1:16" ht="9" customHeight="1" x14ac:dyDescent="0.25">
      <c r="A800" s="1"/>
      <c r="B800" s="1"/>
      <c r="C800" s="579"/>
      <c r="D800" s="579"/>
      <c r="E800" s="1"/>
      <c r="F800" s="1"/>
      <c r="G800" s="557"/>
      <c r="H800" s="3"/>
      <c r="I800" s="549"/>
      <c r="J800" s="549"/>
      <c r="K800" s="1010"/>
      <c r="L800" s="2"/>
      <c r="M800" s="2"/>
      <c r="N800" s="2"/>
      <c r="O800" s="2"/>
      <c r="P800" s="137"/>
    </row>
    <row r="801" spans="1:16" ht="9" customHeight="1" x14ac:dyDescent="0.25">
      <c r="A801" s="1"/>
      <c r="B801" s="1"/>
      <c r="C801" s="579"/>
      <c r="D801" s="579"/>
      <c r="E801" s="1"/>
      <c r="F801" s="1"/>
      <c r="G801" s="557"/>
      <c r="H801" s="3"/>
      <c r="I801" s="549"/>
      <c r="J801" s="549"/>
      <c r="K801" s="1010"/>
      <c r="L801" s="2"/>
      <c r="M801" s="2"/>
      <c r="N801" s="2"/>
      <c r="O801" s="2"/>
      <c r="P801" s="137"/>
    </row>
    <row r="802" spans="1:16" ht="9" customHeight="1" x14ac:dyDescent="0.25">
      <c r="A802" s="1"/>
      <c r="B802" s="1"/>
      <c r="C802" s="579"/>
      <c r="D802" s="579"/>
      <c r="E802" s="1"/>
      <c r="F802" s="1"/>
      <c r="G802" s="557"/>
      <c r="H802" s="3"/>
      <c r="I802" s="549"/>
      <c r="J802" s="549"/>
      <c r="K802" s="1010"/>
      <c r="L802" s="2"/>
      <c r="M802" s="2"/>
      <c r="N802" s="2"/>
      <c r="O802" s="2"/>
      <c r="P802" s="137"/>
    </row>
    <row r="803" spans="1:16" ht="9" customHeight="1" x14ac:dyDescent="0.25">
      <c r="A803" s="1"/>
      <c r="B803" s="1"/>
      <c r="C803" s="579"/>
      <c r="D803" s="579"/>
      <c r="E803" s="1"/>
      <c r="F803" s="1"/>
      <c r="G803" s="557"/>
      <c r="H803" s="3"/>
      <c r="I803" s="549"/>
      <c r="J803" s="549"/>
      <c r="K803" s="1010"/>
      <c r="L803" s="2"/>
      <c r="M803" s="2"/>
      <c r="N803" s="2"/>
      <c r="O803" s="2"/>
      <c r="P803" s="137"/>
    </row>
    <row r="804" spans="1:16" ht="9" customHeight="1" x14ac:dyDescent="0.25">
      <c r="A804" s="1"/>
      <c r="B804" s="1"/>
      <c r="C804" s="579"/>
      <c r="D804" s="579"/>
      <c r="E804" s="1"/>
      <c r="F804" s="1"/>
      <c r="G804" s="557"/>
      <c r="H804" s="3"/>
      <c r="I804" s="549"/>
      <c r="J804" s="549"/>
      <c r="K804" s="1010"/>
      <c r="L804" s="2"/>
      <c r="M804" s="2"/>
      <c r="N804" s="2"/>
      <c r="O804" s="2"/>
      <c r="P804" s="137"/>
    </row>
    <row r="805" spans="1:16" ht="9" customHeight="1" x14ac:dyDescent="0.25">
      <c r="A805" s="1"/>
      <c r="B805" s="1"/>
      <c r="C805" s="579"/>
      <c r="D805" s="579"/>
      <c r="E805" s="1"/>
      <c r="F805" s="1"/>
      <c r="G805" s="557"/>
      <c r="H805" s="3"/>
      <c r="I805" s="549"/>
      <c r="J805" s="549"/>
      <c r="K805" s="1010"/>
      <c r="L805" s="2"/>
      <c r="M805" s="2"/>
      <c r="N805" s="2"/>
      <c r="O805" s="2"/>
      <c r="P805" s="137"/>
    </row>
    <row r="806" spans="1:16" ht="9" customHeight="1" x14ac:dyDescent="0.25">
      <c r="A806" s="1"/>
      <c r="B806" s="1"/>
      <c r="C806" s="579"/>
      <c r="D806" s="579"/>
      <c r="E806" s="1"/>
      <c r="F806" s="1"/>
      <c r="G806" s="557"/>
      <c r="H806" s="3"/>
      <c r="I806" s="549"/>
      <c r="J806" s="549"/>
      <c r="K806" s="1010"/>
      <c r="L806" s="2"/>
      <c r="M806" s="2"/>
      <c r="N806" s="2"/>
      <c r="O806" s="2"/>
      <c r="P806" s="137"/>
    </row>
    <row r="807" spans="1:16" ht="9" customHeight="1" x14ac:dyDescent="0.25">
      <c r="A807" s="1"/>
      <c r="B807" s="1"/>
      <c r="C807" s="579"/>
      <c r="D807" s="579"/>
      <c r="E807" s="1"/>
      <c r="F807" s="1"/>
      <c r="G807" s="557"/>
      <c r="H807" s="3"/>
      <c r="I807" s="549"/>
      <c r="J807" s="549"/>
      <c r="K807" s="1010"/>
      <c r="L807" s="2"/>
      <c r="M807" s="2"/>
      <c r="N807" s="2"/>
      <c r="O807" s="2"/>
      <c r="P807" s="137"/>
    </row>
    <row r="808" spans="1:16" ht="9" customHeight="1" x14ac:dyDescent="0.25">
      <c r="A808" s="1"/>
      <c r="B808" s="1"/>
      <c r="C808" s="579"/>
      <c r="D808" s="579"/>
      <c r="E808" s="1"/>
      <c r="F808" s="1"/>
      <c r="G808" s="557"/>
      <c r="H808" s="3"/>
      <c r="I808" s="549"/>
      <c r="J808" s="549"/>
      <c r="K808" s="1010"/>
      <c r="L808" s="2"/>
      <c r="M808" s="2"/>
      <c r="N808" s="2"/>
      <c r="O808" s="2"/>
      <c r="P808" s="137"/>
    </row>
    <row r="809" spans="1:16" ht="9" customHeight="1" x14ac:dyDescent="0.25">
      <c r="A809" s="1"/>
      <c r="B809" s="1"/>
      <c r="C809" s="579"/>
      <c r="D809" s="579"/>
      <c r="E809" s="1"/>
      <c r="F809" s="1"/>
      <c r="G809" s="557"/>
      <c r="H809" s="3"/>
      <c r="I809" s="549"/>
      <c r="J809" s="549"/>
      <c r="K809" s="1010"/>
      <c r="L809" s="2"/>
      <c r="M809" s="2"/>
      <c r="N809" s="2"/>
      <c r="O809" s="2"/>
      <c r="P809" s="137"/>
    </row>
    <row r="810" spans="1:16" ht="9" customHeight="1" x14ac:dyDescent="0.25">
      <c r="A810" s="1"/>
      <c r="B810" s="1"/>
      <c r="C810" s="579"/>
      <c r="D810" s="579"/>
      <c r="E810" s="1"/>
      <c r="F810" s="1"/>
      <c r="G810" s="557"/>
      <c r="H810" s="3"/>
      <c r="I810" s="549"/>
      <c r="J810" s="549"/>
      <c r="K810" s="1010"/>
      <c r="L810" s="2"/>
      <c r="M810" s="2"/>
      <c r="N810" s="2"/>
      <c r="O810" s="2"/>
      <c r="P810" s="137"/>
    </row>
    <row r="811" spans="1:16" ht="9" customHeight="1" x14ac:dyDescent="0.25">
      <c r="A811" s="1"/>
      <c r="B811" s="1"/>
      <c r="C811" s="579"/>
      <c r="D811" s="579"/>
      <c r="E811" s="1"/>
      <c r="F811" s="1"/>
      <c r="G811" s="557"/>
      <c r="H811" s="3"/>
      <c r="I811" s="549"/>
      <c r="J811" s="549"/>
      <c r="K811" s="1010"/>
      <c r="L811" s="2"/>
      <c r="M811" s="2"/>
      <c r="N811" s="2"/>
      <c r="O811" s="2"/>
      <c r="P811" s="137"/>
    </row>
    <row r="812" spans="1:16" ht="9" customHeight="1" x14ac:dyDescent="0.25">
      <c r="A812" s="1"/>
      <c r="B812" s="1"/>
      <c r="C812" s="579"/>
      <c r="D812" s="579"/>
      <c r="E812" s="1"/>
      <c r="F812" s="1"/>
      <c r="G812" s="557"/>
      <c r="H812" s="3"/>
      <c r="I812" s="549"/>
      <c r="J812" s="549"/>
      <c r="K812" s="1010"/>
      <c r="L812" s="2"/>
      <c r="M812" s="2"/>
      <c r="N812" s="2"/>
      <c r="O812" s="2"/>
      <c r="P812" s="137"/>
    </row>
    <row r="813" spans="1:16" ht="9" customHeight="1" x14ac:dyDescent="0.25">
      <c r="A813" s="1"/>
      <c r="B813" s="1"/>
      <c r="C813" s="579"/>
      <c r="D813" s="579"/>
      <c r="E813" s="1"/>
      <c r="F813" s="1"/>
      <c r="G813" s="557"/>
      <c r="H813" s="3"/>
      <c r="I813" s="549"/>
      <c r="J813" s="549"/>
      <c r="K813" s="1010"/>
      <c r="L813" s="2"/>
      <c r="M813" s="2"/>
      <c r="N813" s="2"/>
      <c r="O813" s="2"/>
      <c r="P813" s="137"/>
    </row>
    <row r="814" spans="1:16" ht="9" customHeight="1" x14ac:dyDescent="0.25">
      <c r="A814" s="1"/>
      <c r="B814" s="1"/>
      <c r="C814" s="579"/>
      <c r="D814" s="579"/>
      <c r="E814" s="1"/>
      <c r="F814" s="1"/>
      <c r="G814" s="557"/>
      <c r="H814" s="3"/>
      <c r="I814" s="549"/>
      <c r="J814" s="549"/>
      <c r="K814" s="1010"/>
      <c r="L814" s="2"/>
      <c r="M814" s="2"/>
      <c r="N814" s="2"/>
      <c r="O814" s="2"/>
      <c r="P814" s="137"/>
    </row>
    <row r="815" spans="1:16" ht="9" customHeight="1" x14ac:dyDescent="0.25">
      <c r="A815" s="1"/>
      <c r="B815" s="1"/>
      <c r="C815" s="579"/>
      <c r="D815" s="579"/>
      <c r="E815" s="1"/>
      <c r="F815" s="1"/>
      <c r="G815" s="557"/>
      <c r="H815" s="3"/>
      <c r="I815" s="549"/>
      <c r="J815" s="549"/>
      <c r="K815" s="1010"/>
      <c r="L815" s="2"/>
      <c r="M815" s="2"/>
      <c r="N815" s="2"/>
      <c r="O815" s="2"/>
      <c r="P815" s="137"/>
    </row>
    <row r="816" spans="1:16" ht="9" customHeight="1" x14ac:dyDescent="0.25">
      <c r="A816" s="1"/>
      <c r="B816" s="1"/>
      <c r="C816" s="579"/>
      <c r="D816" s="579"/>
      <c r="E816" s="1"/>
      <c r="F816" s="1"/>
      <c r="G816" s="557"/>
      <c r="H816" s="3"/>
      <c r="I816" s="549"/>
      <c r="J816" s="549"/>
      <c r="K816" s="1010"/>
      <c r="L816" s="2"/>
      <c r="M816" s="2"/>
      <c r="N816" s="2"/>
      <c r="O816" s="2"/>
      <c r="P816" s="137"/>
    </row>
    <row r="817" spans="1:16" ht="9" customHeight="1" x14ac:dyDescent="0.25">
      <c r="A817" s="1"/>
      <c r="B817" s="1"/>
      <c r="C817" s="579"/>
      <c r="D817" s="579"/>
      <c r="E817" s="1"/>
      <c r="F817" s="1"/>
      <c r="G817" s="557"/>
      <c r="H817" s="3"/>
      <c r="I817" s="549"/>
      <c r="J817" s="549"/>
      <c r="K817" s="1010"/>
      <c r="L817" s="2"/>
      <c r="M817" s="2"/>
      <c r="N817" s="2"/>
      <c r="O817" s="2"/>
      <c r="P817" s="137"/>
    </row>
    <row r="818" spans="1:16" ht="9" customHeight="1" x14ac:dyDescent="0.25">
      <c r="A818" s="1"/>
      <c r="B818" s="1"/>
      <c r="C818" s="579"/>
      <c r="D818" s="579"/>
      <c r="E818" s="1"/>
      <c r="F818" s="1"/>
      <c r="G818" s="557"/>
      <c r="H818" s="3"/>
      <c r="I818" s="549"/>
      <c r="J818" s="549"/>
      <c r="K818" s="1010"/>
      <c r="L818" s="2"/>
      <c r="M818" s="2"/>
      <c r="N818" s="2"/>
      <c r="O818" s="2"/>
      <c r="P818" s="137"/>
    </row>
    <row r="819" spans="1:16" ht="9" customHeight="1" x14ac:dyDescent="0.25">
      <c r="A819" s="1"/>
      <c r="B819" s="1"/>
      <c r="C819" s="579"/>
      <c r="D819" s="579"/>
      <c r="E819" s="1"/>
      <c r="F819" s="1"/>
      <c r="G819" s="557"/>
      <c r="H819" s="3"/>
      <c r="I819" s="549"/>
      <c r="J819" s="549"/>
      <c r="K819" s="1010"/>
      <c r="L819" s="2"/>
      <c r="M819" s="2"/>
      <c r="N819" s="2"/>
      <c r="O819" s="2"/>
      <c r="P819" s="137"/>
    </row>
    <row r="820" spans="1:16" ht="9" customHeight="1" x14ac:dyDescent="0.25">
      <c r="A820" s="1"/>
      <c r="B820" s="1"/>
      <c r="C820" s="579"/>
      <c r="D820" s="579"/>
      <c r="E820" s="1"/>
      <c r="F820" s="1"/>
      <c r="G820" s="557"/>
      <c r="H820" s="3"/>
      <c r="I820" s="549"/>
      <c r="J820" s="549"/>
      <c r="K820" s="1010"/>
      <c r="L820" s="2"/>
      <c r="M820" s="2"/>
      <c r="N820" s="2"/>
      <c r="O820" s="2"/>
      <c r="P820" s="137"/>
    </row>
    <row r="821" spans="1:16" ht="9" customHeight="1" x14ac:dyDescent="0.25">
      <c r="A821" s="1"/>
      <c r="B821" s="1"/>
      <c r="C821" s="579"/>
      <c r="D821" s="579"/>
      <c r="E821" s="1"/>
      <c r="F821" s="1"/>
      <c r="G821" s="557"/>
      <c r="H821" s="3"/>
      <c r="I821" s="549"/>
      <c r="J821" s="549"/>
      <c r="K821" s="1010"/>
      <c r="L821" s="2"/>
      <c r="M821" s="2"/>
      <c r="N821" s="2"/>
      <c r="O821" s="2"/>
      <c r="P821" s="137"/>
    </row>
    <row r="822" spans="1:16" ht="9" customHeight="1" x14ac:dyDescent="0.25">
      <c r="A822" s="1"/>
      <c r="B822" s="1"/>
      <c r="C822" s="579"/>
      <c r="D822" s="579"/>
      <c r="E822" s="1"/>
      <c r="F822" s="1"/>
      <c r="G822" s="557"/>
      <c r="H822" s="3"/>
      <c r="I822" s="549"/>
      <c r="J822" s="549"/>
      <c r="K822" s="1010"/>
      <c r="L822" s="2"/>
      <c r="M822" s="2"/>
      <c r="N822" s="2"/>
      <c r="O822" s="2"/>
      <c r="P822" s="137"/>
    </row>
    <row r="823" spans="1:16" ht="9" customHeight="1" x14ac:dyDescent="0.25">
      <c r="A823" s="1"/>
      <c r="B823" s="1"/>
      <c r="C823" s="579"/>
      <c r="D823" s="579"/>
      <c r="E823" s="1"/>
      <c r="F823" s="1"/>
      <c r="G823" s="557"/>
      <c r="H823" s="3"/>
      <c r="I823" s="549"/>
      <c r="J823" s="549"/>
      <c r="K823" s="1010"/>
      <c r="L823" s="2"/>
      <c r="M823" s="2"/>
      <c r="N823" s="2"/>
      <c r="O823" s="2"/>
      <c r="P823" s="137"/>
    </row>
    <row r="824" spans="1:16" ht="9" customHeight="1" x14ac:dyDescent="0.25">
      <c r="A824" s="1"/>
      <c r="B824" s="1"/>
      <c r="C824" s="579"/>
      <c r="D824" s="579"/>
      <c r="E824" s="1"/>
      <c r="F824" s="1"/>
      <c r="G824" s="557"/>
      <c r="H824" s="3"/>
      <c r="I824" s="549"/>
      <c r="J824" s="549"/>
      <c r="K824" s="1010"/>
      <c r="L824" s="2"/>
      <c r="M824" s="2"/>
      <c r="N824" s="2"/>
      <c r="O824" s="2"/>
      <c r="P824" s="137"/>
    </row>
    <row r="825" spans="1:16" ht="9" customHeight="1" x14ac:dyDescent="0.25">
      <c r="A825" s="1"/>
      <c r="B825" s="1"/>
      <c r="C825" s="579"/>
      <c r="D825" s="579"/>
      <c r="E825" s="1"/>
      <c r="F825" s="1"/>
      <c r="G825" s="557"/>
      <c r="H825" s="3"/>
      <c r="I825" s="549"/>
      <c r="J825" s="549"/>
      <c r="K825" s="1010"/>
      <c r="L825" s="2"/>
      <c r="M825" s="2"/>
      <c r="N825" s="2"/>
      <c r="O825" s="2"/>
      <c r="P825" s="137"/>
    </row>
    <row r="826" spans="1:16" ht="9" customHeight="1" x14ac:dyDescent="0.25">
      <c r="A826" s="1"/>
      <c r="B826" s="1"/>
      <c r="C826" s="579"/>
      <c r="D826" s="579"/>
      <c r="E826" s="1"/>
      <c r="F826" s="1"/>
      <c r="G826" s="557"/>
      <c r="H826" s="3"/>
      <c r="I826" s="549"/>
      <c r="J826" s="549"/>
      <c r="K826" s="1010"/>
      <c r="L826" s="2"/>
      <c r="M826" s="2"/>
      <c r="N826" s="2"/>
      <c r="O826" s="2"/>
      <c r="P826" s="137"/>
    </row>
    <row r="827" spans="1:16" ht="9" customHeight="1" x14ac:dyDescent="0.25">
      <c r="A827" s="1"/>
      <c r="B827" s="1"/>
      <c r="C827" s="579"/>
      <c r="D827" s="579"/>
      <c r="E827" s="1"/>
      <c r="F827" s="1"/>
      <c r="G827" s="557"/>
      <c r="H827" s="3"/>
      <c r="I827" s="549"/>
      <c r="J827" s="549"/>
      <c r="K827" s="1010"/>
      <c r="L827" s="2"/>
      <c r="M827" s="2"/>
      <c r="N827" s="2"/>
      <c r="O827" s="2"/>
      <c r="P827" s="137"/>
    </row>
    <row r="828" spans="1:16" ht="9" customHeight="1" x14ac:dyDescent="0.25">
      <c r="A828" s="1"/>
      <c r="B828" s="1"/>
      <c r="C828" s="579"/>
      <c r="D828" s="579"/>
      <c r="E828" s="1"/>
      <c r="F828" s="1"/>
      <c r="G828" s="557"/>
      <c r="H828" s="3"/>
      <c r="I828" s="549"/>
      <c r="J828" s="549"/>
      <c r="K828" s="1010"/>
      <c r="L828" s="2"/>
      <c r="M828" s="2"/>
      <c r="N828" s="2"/>
      <c r="O828" s="2"/>
      <c r="P828" s="137"/>
    </row>
    <row r="829" spans="1:16" ht="9" customHeight="1" x14ac:dyDescent="0.25">
      <c r="A829" s="1"/>
      <c r="B829" s="1"/>
      <c r="C829" s="579"/>
      <c r="D829" s="579"/>
      <c r="E829" s="1"/>
      <c r="F829" s="1"/>
      <c r="G829" s="557"/>
      <c r="H829" s="3"/>
      <c r="I829" s="549"/>
      <c r="J829" s="549"/>
      <c r="K829" s="1010"/>
      <c r="L829" s="2"/>
      <c r="M829" s="2"/>
      <c r="N829" s="2"/>
      <c r="O829" s="2"/>
      <c r="P829" s="137"/>
    </row>
    <row r="830" spans="1:16" ht="9" customHeight="1" x14ac:dyDescent="0.25">
      <c r="A830" s="1"/>
      <c r="B830" s="1"/>
      <c r="C830" s="579"/>
      <c r="D830" s="579"/>
      <c r="E830" s="1"/>
      <c r="F830" s="1"/>
      <c r="G830" s="557"/>
      <c r="H830" s="3"/>
      <c r="I830" s="549"/>
      <c r="J830" s="549"/>
      <c r="K830" s="1010"/>
      <c r="L830" s="2"/>
      <c r="M830" s="2"/>
      <c r="N830" s="2"/>
      <c r="O830" s="2"/>
      <c r="P830" s="137"/>
    </row>
    <row r="831" spans="1:16" ht="9" customHeight="1" x14ac:dyDescent="0.25">
      <c r="A831" s="1"/>
      <c r="B831" s="1"/>
      <c r="C831" s="579"/>
      <c r="D831" s="579"/>
      <c r="E831" s="1"/>
      <c r="F831" s="1"/>
      <c r="G831" s="557"/>
      <c r="H831" s="3"/>
      <c r="I831" s="549"/>
      <c r="J831" s="549"/>
      <c r="K831" s="1010"/>
      <c r="L831" s="2"/>
      <c r="M831" s="2"/>
      <c r="N831" s="2"/>
      <c r="O831" s="2"/>
      <c r="P831" s="137"/>
    </row>
    <row r="832" spans="1:16" ht="9" customHeight="1" x14ac:dyDescent="0.25">
      <c r="A832" s="1"/>
      <c r="B832" s="1"/>
      <c r="C832" s="579"/>
      <c r="D832" s="579"/>
      <c r="E832" s="1"/>
      <c r="F832" s="1"/>
      <c r="G832" s="557"/>
      <c r="H832" s="3"/>
      <c r="I832" s="549"/>
      <c r="J832" s="549"/>
      <c r="K832" s="1010"/>
      <c r="L832" s="2"/>
      <c r="M832" s="2"/>
      <c r="N832" s="2"/>
      <c r="O832" s="2"/>
      <c r="P832" s="137"/>
    </row>
    <row r="833" spans="1:16" ht="9" customHeight="1" x14ac:dyDescent="0.25">
      <c r="A833" s="1"/>
      <c r="B833" s="1"/>
      <c r="C833" s="579"/>
      <c r="D833" s="579"/>
      <c r="E833" s="1"/>
      <c r="F833" s="1"/>
      <c r="G833" s="557"/>
      <c r="H833" s="3"/>
      <c r="I833" s="549"/>
      <c r="J833" s="549"/>
      <c r="K833" s="1010"/>
      <c r="L833" s="2"/>
      <c r="M833" s="2"/>
      <c r="N833" s="2"/>
      <c r="O833" s="2"/>
      <c r="P833" s="137"/>
    </row>
    <row r="834" spans="1:16" ht="9" customHeight="1" x14ac:dyDescent="0.25">
      <c r="A834" s="1"/>
      <c r="B834" s="1"/>
      <c r="C834" s="579"/>
      <c r="D834" s="579"/>
      <c r="E834" s="1"/>
      <c r="F834" s="1"/>
      <c r="G834" s="557"/>
      <c r="H834" s="3"/>
      <c r="I834" s="549"/>
      <c r="J834" s="549"/>
      <c r="K834" s="1010"/>
      <c r="L834" s="2"/>
      <c r="M834" s="2"/>
      <c r="N834" s="2"/>
      <c r="O834" s="2"/>
      <c r="P834" s="137"/>
    </row>
    <row r="835" spans="1:16" ht="9" customHeight="1" x14ac:dyDescent="0.25">
      <c r="A835" s="1"/>
      <c r="B835" s="1"/>
      <c r="C835" s="579"/>
      <c r="D835" s="579"/>
      <c r="E835" s="1"/>
      <c r="F835" s="1"/>
      <c r="G835" s="557"/>
      <c r="H835" s="3"/>
      <c r="I835" s="549"/>
      <c r="J835" s="549"/>
      <c r="K835" s="1010"/>
      <c r="L835" s="2"/>
      <c r="M835" s="2"/>
      <c r="N835" s="2"/>
      <c r="O835" s="2"/>
      <c r="P835" s="137"/>
    </row>
    <row r="836" spans="1:16" ht="9" customHeight="1" x14ac:dyDescent="0.25">
      <c r="A836" s="1"/>
      <c r="B836" s="1"/>
      <c r="C836" s="579"/>
      <c r="D836" s="579"/>
      <c r="E836" s="1"/>
      <c r="F836" s="1"/>
      <c r="G836" s="557"/>
      <c r="H836" s="3"/>
      <c r="I836" s="549"/>
      <c r="J836" s="549"/>
      <c r="K836" s="1010"/>
      <c r="L836" s="2"/>
      <c r="M836" s="2"/>
      <c r="N836" s="2"/>
      <c r="O836" s="2"/>
      <c r="P836" s="137"/>
    </row>
    <row r="837" spans="1:16" ht="9" customHeight="1" x14ac:dyDescent="0.25">
      <c r="A837" s="1"/>
      <c r="B837" s="1"/>
      <c r="C837" s="579"/>
      <c r="D837" s="579"/>
      <c r="E837" s="1"/>
      <c r="F837" s="1"/>
      <c r="G837" s="557"/>
      <c r="H837" s="3"/>
      <c r="I837" s="549"/>
      <c r="J837" s="549"/>
      <c r="K837" s="1010"/>
      <c r="L837" s="2"/>
      <c r="M837" s="2"/>
      <c r="N837" s="2"/>
      <c r="O837" s="2"/>
      <c r="P837" s="137"/>
    </row>
    <row r="838" spans="1:16" ht="9" customHeight="1" x14ac:dyDescent="0.25">
      <c r="A838" s="1"/>
      <c r="B838" s="1"/>
      <c r="C838" s="579"/>
      <c r="D838" s="579"/>
      <c r="E838" s="1"/>
      <c r="F838" s="1"/>
      <c r="G838" s="557"/>
      <c r="H838" s="3"/>
      <c r="I838" s="549"/>
      <c r="J838" s="549"/>
      <c r="K838" s="1010"/>
      <c r="L838" s="2"/>
      <c r="M838" s="2"/>
      <c r="N838" s="2"/>
      <c r="O838" s="2"/>
      <c r="P838" s="137"/>
    </row>
    <row r="839" spans="1:16" ht="9" customHeight="1" x14ac:dyDescent="0.25">
      <c r="A839" s="1"/>
      <c r="B839" s="1"/>
      <c r="C839" s="579"/>
      <c r="D839" s="579"/>
      <c r="E839" s="1"/>
      <c r="F839" s="1"/>
      <c r="G839" s="557"/>
      <c r="H839" s="3"/>
      <c r="I839" s="549"/>
      <c r="J839" s="549"/>
      <c r="K839" s="1010"/>
      <c r="L839" s="2"/>
      <c r="M839" s="2"/>
      <c r="N839" s="2"/>
      <c r="O839" s="2"/>
      <c r="P839" s="137"/>
    </row>
    <row r="840" spans="1:16" ht="9" customHeight="1" x14ac:dyDescent="0.25">
      <c r="A840" s="1"/>
      <c r="B840" s="1"/>
      <c r="C840" s="579"/>
      <c r="D840" s="579"/>
      <c r="E840" s="1"/>
      <c r="F840" s="1"/>
      <c r="G840" s="557"/>
      <c r="H840" s="3"/>
      <c r="I840" s="549"/>
      <c r="J840" s="549"/>
      <c r="K840" s="1010"/>
      <c r="L840" s="2"/>
      <c r="M840" s="2"/>
      <c r="N840" s="2"/>
      <c r="O840" s="2"/>
      <c r="P840" s="137"/>
    </row>
    <row r="841" spans="1:16" ht="9" customHeight="1" x14ac:dyDescent="0.25">
      <c r="A841" s="1"/>
      <c r="B841" s="1"/>
      <c r="C841" s="579"/>
      <c r="D841" s="579"/>
      <c r="E841" s="1"/>
      <c r="F841" s="1"/>
      <c r="G841" s="557"/>
      <c r="H841" s="3"/>
      <c r="I841" s="549"/>
      <c r="J841" s="549"/>
      <c r="K841" s="1010"/>
      <c r="L841" s="2"/>
      <c r="M841" s="2"/>
      <c r="N841" s="2"/>
      <c r="O841" s="2"/>
      <c r="P841" s="137"/>
    </row>
    <row r="842" spans="1:16" ht="9" customHeight="1" x14ac:dyDescent="0.25">
      <c r="A842" s="1"/>
      <c r="B842" s="1"/>
      <c r="C842" s="579"/>
      <c r="D842" s="579"/>
      <c r="E842" s="1"/>
      <c r="F842" s="1"/>
      <c r="G842" s="557"/>
      <c r="H842" s="3"/>
      <c r="I842" s="549"/>
      <c r="J842" s="549"/>
      <c r="K842" s="1010"/>
      <c r="L842" s="2"/>
      <c r="M842" s="2"/>
      <c r="N842" s="2"/>
      <c r="O842" s="2"/>
      <c r="P842" s="137"/>
    </row>
    <row r="843" spans="1:16" ht="9" customHeight="1" x14ac:dyDescent="0.25">
      <c r="A843" s="1"/>
      <c r="B843" s="1"/>
      <c r="C843" s="579"/>
      <c r="D843" s="579"/>
      <c r="E843" s="1"/>
      <c r="F843" s="1"/>
      <c r="G843" s="557"/>
      <c r="H843" s="3"/>
      <c r="I843" s="549"/>
      <c r="J843" s="549"/>
      <c r="K843" s="1010"/>
      <c r="L843" s="2"/>
      <c r="M843" s="2"/>
      <c r="N843" s="2"/>
      <c r="O843" s="2"/>
      <c r="P843" s="137"/>
    </row>
    <row r="844" spans="1:16" ht="9" customHeight="1" x14ac:dyDescent="0.25">
      <c r="A844" s="1"/>
      <c r="B844" s="1"/>
      <c r="C844" s="579"/>
      <c r="D844" s="579"/>
      <c r="E844" s="1"/>
      <c r="F844" s="1"/>
      <c r="G844" s="557"/>
      <c r="H844" s="3"/>
      <c r="I844" s="549"/>
      <c r="J844" s="549"/>
      <c r="K844" s="1010"/>
      <c r="L844" s="2"/>
      <c r="M844" s="2"/>
      <c r="N844" s="2"/>
      <c r="O844" s="2"/>
      <c r="P844" s="137"/>
    </row>
    <row r="845" spans="1:16" ht="9" customHeight="1" x14ac:dyDescent="0.25">
      <c r="A845" s="1"/>
      <c r="B845" s="1"/>
      <c r="C845" s="579"/>
      <c r="D845" s="579"/>
      <c r="E845" s="1"/>
      <c r="F845" s="1"/>
      <c r="G845" s="557"/>
      <c r="H845" s="3"/>
      <c r="I845" s="549"/>
      <c r="J845" s="549"/>
      <c r="K845" s="1010"/>
      <c r="L845" s="2"/>
      <c r="M845" s="2"/>
      <c r="N845" s="2"/>
      <c r="O845" s="2"/>
      <c r="P845" s="137"/>
    </row>
    <row r="846" spans="1:16" ht="9" customHeight="1" x14ac:dyDescent="0.25">
      <c r="A846" s="1"/>
      <c r="B846" s="1"/>
      <c r="C846" s="579"/>
      <c r="D846" s="579"/>
      <c r="E846" s="1"/>
      <c r="F846" s="1"/>
      <c r="G846" s="557"/>
      <c r="H846" s="3"/>
      <c r="I846" s="549"/>
      <c r="J846" s="549"/>
      <c r="K846" s="1010"/>
      <c r="L846" s="2"/>
      <c r="M846" s="2"/>
      <c r="N846" s="2"/>
      <c r="O846" s="2"/>
      <c r="P846" s="137"/>
    </row>
    <row r="847" spans="1:16" ht="9" customHeight="1" x14ac:dyDescent="0.25">
      <c r="A847" s="1"/>
      <c r="B847" s="1"/>
      <c r="C847" s="579"/>
      <c r="D847" s="579"/>
      <c r="E847" s="1"/>
      <c r="F847" s="1"/>
      <c r="G847" s="557"/>
      <c r="H847" s="3"/>
      <c r="I847" s="549"/>
      <c r="J847" s="549"/>
      <c r="K847" s="1010"/>
      <c r="L847" s="2"/>
      <c r="M847" s="2"/>
      <c r="N847" s="2"/>
      <c r="O847" s="2"/>
      <c r="P847" s="137"/>
    </row>
    <row r="848" spans="1:16" ht="9" customHeight="1" x14ac:dyDescent="0.25">
      <c r="A848" s="1"/>
      <c r="B848" s="1"/>
      <c r="C848" s="579"/>
      <c r="D848" s="579"/>
      <c r="E848" s="1"/>
      <c r="F848" s="1"/>
      <c r="G848" s="557"/>
      <c r="H848" s="3"/>
      <c r="I848" s="549"/>
      <c r="J848" s="549"/>
      <c r="K848" s="1010"/>
      <c r="L848" s="2"/>
      <c r="M848" s="2"/>
      <c r="N848" s="2"/>
      <c r="O848" s="2"/>
      <c r="P848" s="137"/>
    </row>
    <row r="849" spans="1:16" ht="9" customHeight="1" x14ac:dyDescent="0.25">
      <c r="A849" s="1"/>
      <c r="B849" s="1"/>
      <c r="C849" s="579"/>
      <c r="D849" s="579"/>
      <c r="E849" s="1"/>
      <c r="F849" s="1"/>
      <c r="G849" s="557"/>
      <c r="H849" s="3"/>
      <c r="I849" s="549"/>
      <c r="J849" s="549"/>
      <c r="K849" s="1010"/>
      <c r="L849" s="2"/>
      <c r="M849" s="2"/>
      <c r="N849" s="2"/>
      <c r="O849" s="2"/>
      <c r="P849" s="137"/>
    </row>
    <row r="850" spans="1:16" ht="9" customHeight="1" x14ac:dyDescent="0.25">
      <c r="A850" s="1"/>
      <c r="B850" s="1"/>
      <c r="C850" s="579"/>
      <c r="D850" s="579"/>
      <c r="E850" s="1"/>
      <c r="F850" s="1"/>
      <c r="G850" s="557"/>
      <c r="H850" s="3"/>
      <c r="I850" s="549"/>
      <c r="J850" s="549"/>
      <c r="K850" s="1010"/>
      <c r="L850" s="2"/>
      <c r="M850" s="2"/>
      <c r="N850" s="2"/>
      <c r="O850" s="2"/>
      <c r="P850" s="137"/>
    </row>
    <row r="851" spans="1:16" ht="9" customHeight="1" x14ac:dyDescent="0.25">
      <c r="A851" s="1"/>
      <c r="B851" s="1"/>
      <c r="C851" s="579"/>
      <c r="D851" s="579"/>
      <c r="E851" s="1"/>
      <c r="F851" s="1"/>
      <c r="G851" s="557"/>
      <c r="H851" s="3"/>
      <c r="I851" s="549"/>
      <c r="J851" s="549"/>
      <c r="K851" s="1010"/>
      <c r="L851" s="2"/>
      <c r="M851" s="2"/>
      <c r="N851" s="2"/>
      <c r="O851" s="2"/>
      <c r="P851" s="137"/>
    </row>
    <row r="852" spans="1:16" ht="9" customHeight="1" x14ac:dyDescent="0.25">
      <c r="A852" s="1"/>
      <c r="B852" s="1"/>
      <c r="C852" s="579"/>
      <c r="D852" s="579"/>
      <c r="E852" s="1"/>
      <c r="F852" s="1"/>
      <c r="G852" s="557"/>
      <c r="H852" s="3"/>
      <c r="I852" s="549"/>
      <c r="J852" s="549"/>
      <c r="K852" s="1010"/>
      <c r="L852" s="2"/>
      <c r="M852" s="2"/>
      <c r="N852" s="2"/>
      <c r="O852" s="2"/>
      <c r="P852" s="137"/>
    </row>
    <row r="853" spans="1:16" ht="9" customHeight="1" x14ac:dyDescent="0.25">
      <c r="A853" s="1"/>
      <c r="B853" s="1"/>
      <c r="C853" s="579"/>
      <c r="D853" s="579"/>
      <c r="E853" s="1"/>
      <c r="F853" s="1"/>
      <c r="G853" s="557"/>
      <c r="H853" s="3"/>
      <c r="I853" s="549"/>
      <c r="J853" s="549"/>
      <c r="K853" s="1010"/>
      <c r="L853" s="2"/>
      <c r="M853" s="2"/>
      <c r="N853" s="2"/>
      <c r="O853" s="2"/>
      <c r="P853" s="137"/>
    </row>
    <row r="854" spans="1:16" ht="9" customHeight="1" x14ac:dyDescent="0.25">
      <c r="A854" s="1"/>
      <c r="B854" s="1"/>
      <c r="C854" s="579"/>
      <c r="D854" s="579"/>
      <c r="E854" s="1"/>
      <c r="F854" s="1"/>
      <c r="G854" s="557"/>
      <c r="H854" s="3"/>
      <c r="I854" s="549"/>
      <c r="J854" s="549"/>
      <c r="K854" s="1010"/>
      <c r="L854" s="2"/>
      <c r="M854" s="2"/>
      <c r="N854" s="2"/>
      <c r="O854" s="2"/>
      <c r="P854" s="137"/>
    </row>
    <row r="855" spans="1:16" ht="9" customHeight="1" x14ac:dyDescent="0.25">
      <c r="A855" s="1"/>
      <c r="B855" s="1"/>
      <c r="C855" s="579"/>
      <c r="D855" s="579"/>
      <c r="E855" s="1"/>
      <c r="F855" s="1"/>
      <c r="G855" s="557"/>
      <c r="H855" s="3"/>
      <c r="I855" s="549"/>
      <c r="J855" s="549"/>
      <c r="K855" s="1010"/>
      <c r="L855" s="2"/>
      <c r="M855" s="2"/>
      <c r="N855" s="2"/>
      <c r="O855" s="2"/>
      <c r="P855" s="137"/>
    </row>
    <row r="856" spans="1:16" ht="9" customHeight="1" x14ac:dyDescent="0.25">
      <c r="A856" s="1"/>
      <c r="B856" s="1"/>
      <c r="C856" s="579"/>
      <c r="D856" s="579"/>
      <c r="E856" s="1"/>
      <c r="F856" s="1"/>
      <c r="G856" s="557"/>
      <c r="H856" s="3"/>
      <c r="I856" s="549"/>
      <c r="J856" s="549"/>
      <c r="K856" s="1010"/>
      <c r="L856" s="2"/>
      <c r="M856" s="2"/>
      <c r="N856" s="2"/>
      <c r="O856" s="2"/>
      <c r="P856" s="137"/>
    </row>
    <row r="857" spans="1:16" ht="9" customHeight="1" x14ac:dyDescent="0.25">
      <c r="A857" s="1"/>
      <c r="B857" s="1"/>
      <c r="C857" s="579"/>
      <c r="D857" s="579"/>
      <c r="E857" s="1"/>
      <c r="F857" s="1"/>
      <c r="G857" s="557"/>
      <c r="H857" s="3"/>
      <c r="I857" s="549"/>
      <c r="J857" s="549"/>
      <c r="K857" s="1010"/>
      <c r="L857" s="2"/>
      <c r="M857" s="2"/>
      <c r="N857" s="2"/>
      <c r="O857" s="2"/>
      <c r="P857" s="137"/>
    </row>
    <row r="858" spans="1:16" ht="9" customHeight="1" x14ac:dyDescent="0.25">
      <c r="A858" s="1"/>
      <c r="B858" s="1"/>
      <c r="C858" s="579"/>
      <c r="D858" s="579"/>
      <c r="E858" s="1"/>
      <c r="F858" s="1"/>
      <c r="G858" s="557"/>
      <c r="H858" s="3"/>
      <c r="I858" s="549"/>
      <c r="J858" s="549"/>
      <c r="K858" s="1010"/>
      <c r="L858" s="2"/>
      <c r="M858" s="2"/>
      <c r="N858" s="2"/>
      <c r="O858" s="2"/>
      <c r="P858" s="137"/>
    </row>
    <row r="859" spans="1:16" ht="9" customHeight="1" x14ac:dyDescent="0.25">
      <c r="A859" s="1"/>
      <c r="B859" s="1"/>
      <c r="C859" s="579"/>
      <c r="D859" s="579"/>
      <c r="E859" s="1"/>
      <c r="F859" s="1"/>
      <c r="G859" s="557"/>
      <c r="H859" s="3"/>
      <c r="I859" s="549"/>
      <c r="J859" s="549"/>
      <c r="K859" s="1010"/>
      <c r="L859" s="2"/>
      <c r="M859" s="2"/>
      <c r="N859" s="2"/>
      <c r="O859" s="2"/>
      <c r="P859" s="137"/>
    </row>
    <row r="860" spans="1:16" ht="9" customHeight="1" x14ac:dyDescent="0.25">
      <c r="A860" s="1"/>
      <c r="B860" s="1"/>
      <c r="C860" s="579"/>
      <c r="D860" s="579"/>
      <c r="E860" s="1"/>
      <c r="F860" s="1"/>
      <c r="G860" s="557"/>
      <c r="H860" s="3"/>
      <c r="I860" s="549"/>
      <c r="J860" s="549"/>
      <c r="K860" s="1010"/>
      <c r="L860" s="2"/>
      <c r="M860" s="2"/>
      <c r="N860" s="2"/>
      <c r="O860" s="2"/>
      <c r="P860" s="137"/>
    </row>
    <row r="861" spans="1:16" ht="9" customHeight="1" x14ac:dyDescent="0.25">
      <c r="A861" s="1"/>
      <c r="B861" s="1"/>
      <c r="C861" s="579"/>
      <c r="D861" s="579"/>
      <c r="E861" s="1"/>
      <c r="F861" s="1"/>
      <c r="G861" s="557"/>
      <c r="H861" s="3"/>
      <c r="I861" s="549"/>
      <c r="J861" s="549"/>
      <c r="K861" s="1010"/>
      <c r="L861" s="2"/>
      <c r="M861" s="2"/>
      <c r="N861" s="2"/>
      <c r="O861" s="2"/>
      <c r="P861" s="137"/>
    </row>
    <row r="862" spans="1:16" ht="9" customHeight="1" x14ac:dyDescent="0.25">
      <c r="A862" s="1"/>
      <c r="B862" s="1"/>
      <c r="C862" s="579"/>
      <c r="D862" s="579"/>
      <c r="E862" s="1"/>
      <c r="F862" s="1"/>
      <c r="G862" s="557"/>
      <c r="H862" s="3"/>
      <c r="I862" s="549"/>
      <c r="J862" s="549"/>
      <c r="K862" s="1010"/>
      <c r="L862" s="2"/>
      <c r="M862" s="2"/>
      <c r="N862" s="2"/>
      <c r="O862" s="2"/>
      <c r="P862" s="137"/>
    </row>
    <row r="863" spans="1:16" ht="9" customHeight="1" x14ac:dyDescent="0.25">
      <c r="A863" s="1"/>
      <c r="B863" s="1"/>
      <c r="C863" s="579"/>
      <c r="D863" s="579"/>
      <c r="E863" s="1"/>
      <c r="F863" s="1"/>
      <c r="G863" s="557"/>
      <c r="H863" s="3"/>
      <c r="I863" s="549"/>
      <c r="J863" s="549"/>
      <c r="K863" s="1010"/>
      <c r="L863" s="2"/>
      <c r="M863" s="2"/>
      <c r="N863" s="2"/>
      <c r="O863" s="2"/>
      <c r="P863" s="137"/>
    </row>
    <row r="864" spans="1:16" ht="9" customHeight="1" x14ac:dyDescent="0.25">
      <c r="A864" s="1"/>
      <c r="B864" s="1"/>
      <c r="C864" s="579"/>
      <c r="D864" s="579"/>
      <c r="E864" s="1"/>
      <c r="F864" s="1"/>
      <c r="G864" s="557"/>
      <c r="H864" s="3"/>
      <c r="I864" s="549"/>
      <c r="J864" s="549"/>
      <c r="K864" s="1010"/>
      <c r="L864" s="2"/>
      <c r="M864" s="2"/>
      <c r="N864" s="2"/>
      <c r="O864" s="2"/>
      <c r="P864" s="137"/>
    </row>
    <row r="865" spans="1:16" ht="9" customHeight="1" x14ac:dyDescent="0.25">
      <c r="A865" s="1"/>
      <c r="B865" s="1"/>
      <c r="C865" s="579"/>
      <c r="D865" s="579"/>
      <c r="E865" s="1"/>
      <c r="F865" s="1"/>
      <c r="G865" s="557"/>
      <c r="H865" s="3"/>
      <c r="I865" s="549"/>
      <c r="J865" s="549"/>
      <c r="K865" s="1010"/>
      <c r="L865" s="2"/>
      <c r="M865" s="2"/>
      <c r="N865" s="2"/>
      <c r="O865" s="2"/>
      <c r="P865" s="137"/>
    </row>
    <row r="866" spans="1:16" ht="9" customHeight="1" x14ac:dyDescent="0.25">
      <c r="A866" s="1"/>
      <c r="B866" s="1"/>
      <c r="C866" s="579"/>
      <c r="D866" s="579"/>
      <c r="E866" s="1"/>
      <c r="F866" s="1"/>
      <c r="G866" s="557"/>
      <c r="H866" s="3"/>
      <c r="I866" s="549"/>
      <c r="J866" s="549"/>
      <c r="K866" s="1010"/>
      <c r="L866" s="2"/>
      <c r="M866" s="2"/>
      <c r="N866" s="2"/>
      <c r="O866" s="2"/>
      <c r="P866" s="137"/>
    </row>
    <row r="867" spans="1:16" ht="9" customHeight="1" x14ac:dyDescent="0.25">
      <c r="A867" s="1"/>
      <c r="B867" s="1"/>
      <c r="C867" s="579"/>
      <c r="D867" s="579"/>
      <c r="E867" s="1"/>
      <c r="F867" s="1"/>
      <c r="G867" s="557"/>
      <c r="H867" s="3"/>
      <c r="I867" s="549"/>
      <c r="J867" s="549"/>
      <c r="K867" s="1010"/>
      <c r="L867" s="2"/>
      <c r="M867" s="2"/>
      <c r="N867" s="2"/>
      <c r="O867" s="2"/>
      <c r="P867" s="137"/>
    </row>
    <row r="868" spans="1:16" ht="9" customHeight="1" x14ac:dyDescent="0.25">
      <c r="A868" s="1"/>
      <c r="B868" s="1"/>
      <c r="C868" s="579"/>
      <c r="D868" s="579"/>
      <c r="E868" s="1"/>
      <c r="F868" s="1"/>
      <c r="G868" s="557"/>
      <c r="H868" s="3"/>
      <c r="I868" s="549"/>
      <c r="J868" s="549"/>
      <c r="K868" s="1010"/>
      <c r="L868" s="2"/>
      <c r="M868" s="2"/>
      <c r="N868" s="2"/>
      <c r="O868" s="2"/>
      <c r="P868" s="137"/>
    </row>
    <row r="869" spans="1:16" ht="9" customHeight="1" x14ac:dyDescent="0.25">
      <c r="A869" s="1"/>
      <c r="B869" s="1"/>
      <c r="C869" s="579"/>
      <c r="D869" s="579"/>
      <c r="E869" s="1"/>
      <c r="F869" s="1"/>
      <c r="G869" s="557"/>
      <c r="H869" s="3"/>
      <c r="I869" s="549"/>
      <c r="J869" s="549"/>
      <c r="K869" s="1010"/>
      <c r="L869" s="2"/>
      <c r="M869" s="2"/>
      <c r="N869" s="2"/>
      <c r="O869" s="2"/>
      <c r="P869" s="137"/>
    </row>
    <row r="870" spans="1:16" ht="9" customHeight="1" x14ac:dyDescent="0.25">
      <c r="A870" s="1"/>
      <c r="B870" s="1"/>
      <c r="C870" s="579"/>
      <c r="D870" s="579"/>
      <c r="E870" s="1"/>
      <c r="F870" s="1"/>
      <c r="G870" s="557"/>
      <c r="H870" s="3"/>
      <c r="I870" s="549"/>
      <c r="J870" s="549"/>
      <c r="K870" s="1010"/>
      <c r="L870" s="2"/>
      <c r="M870" s="2"/>
      <c r="N870" s="2"/>
      <c r="O870" s="2"/>
      <c r="P870" s="137"/>
    </row>
    <row r="871" spans="1:16" ht="9" customHeight="1" x14ac:dyDescent="0.25">
      <c r="A871" s="1"/>
      <c r="B871" s="1"/>
      <c r="C871" s="579"/>
      <c r="D871" s="579"/>
      <c r="E871" s="1"/>
      <c r="F871" s="1"/>
      <c r="G871" s="557"/>
      <c r="H871" s="3"/>
      <c r="I871" s="549"/>
      <c r="J871" s="549"/>
      <c r="K871" s="1010"/>
      <c r="L871" s="2"/>
      <c r="M871" s="2"/>
      <c r="N871" s="2"/>
      <c r="O871" s="2"/>
      <c r="P871" s="137"/>
    </row>
    <row r="872" spans="1:16" ht="9" customHeight="1" x14ac:dyDescent="0.25">
      <c r="A872" s="1"/>
      <c r="B872" s="1"/>
      <c r="C872" s="579"/>
      <c r="D872" s="579"/>
      <c r="E872" s="1"/>
      <c r="F872" s="1"/>
      <c r="G872" s="557"/>
      <c r="H872" s="3"/>
      <c r="I872" s="549"/>
      <c r="J872" s="549"/>
      <c r="K872" s="1010"/>
      <c r="L872" s="2"/>
      <c r="M872" s="2"/>
      <c r="N872" s="2"/>
      <c r="O872" s="2"/>
      <c r="P872" s="137"/>
    </row>
    <row r="873" spans="1:16" ht="9" customHeight="1" x14ac:dyDescent="0.25">
      <c r="A873" s="1"/>
      <c r="B873" s="1"/>
      <c r="C873" s="579"/>
      <c r="D873" s="579"/>
      <c r="E873" s="1"/>
      <c r="F873" s="1"/>
      <c r="G873" s="557"/>
      <c r="H873" s="3"/>
      <c r="I873" s="549"/>
      <c r="J873" s="549"/>
      <c r="K873" s="1010"/>
      <c r="L873" s="2"/>
      <c r="M873" s="2"/>
      <c r="N873" s="2"/>
      <c r="O873" s="2"/>
      <c r="P873" s="137"/>
    </row>
    <row r="874" spans="1:16" ht="9" customHeight="1" x14ac:dyDescent="0.25">
      <c r="A874" s="1"/>
      <c r="B874" s="1"/>
      <c r="C874" s="579"/>
      <c r="D874" s="579"/>
      <c r="E874" s="1"/>
      <c r="F874" s="1"/>
      <c r="G874" s="557"/>
      <c r="H874" s="3"/>
      <c r="I874" s="549"/>
      <c r="J874" s="549"/>
      <c r="K874" s="1010"/>
      <c r="L874" s="2"/>
      <c r="M874" s="2"/>
      <c r="N874" s="2"/>
      <c r="O874" s="2"/>
      <c r="P874" s="137"/>
    </row>
    <row r="875" spans="1:16" ht="9" customHeight="1" x14ac:dyDescent="0.25">
      <c r="A875" s="1"/>
      <c r="B875" s="1"/>
      <c r="C875" s="579"/>
      <c r="D875" s="579"/>
      <c r="E875" s="1"/>
      <c r="F875" s="1"/>
      <c r="G875" s="557"/>
      <c r="H875" s="3"/>
      <c r="I875" s="549"/>
      <c r="J875" s="549"/>
      <c r="K875" s="1010"/>
      <c r="L875" s="2"/>
      <c r="M875" s="2"/>
      <c r="N875" s="2"/>
      <c r="O875" s="2"/>
      <c r="P875" s="137"/>
    </row>
    <row r="876" spans="1:16" ht="9" customHeight="1" x14ac:dyDescent="0.25">
      <c r="A876" s="1"/>
      <c r="B876" s="1"/>
      <c r="C876" s="579"/>
      <c r="D876" s="579"/>
      <c r="E876" s="1"/>
      <c r="F876" s="1"/>
      <c r="G876" s="557"/>
      <c r="H876" s="3"/>
      <c r="I876" s="549"/>
      <c r="J876" s="549"/>
      <c r="K876" s="1010"/>
      <c r="L876" s="2"/>
      <c r="M876" s="2"/>
      <c r="N876" s="2"/>
      <c r="O876" s="2"/>
      <c r="P876" s="137"/>
    </row>
    <row r="877" spans="1:16" ht="9" customHeight="1" x14ac:dyDescent="0.25">
      <c r="A877" s="1"/>
      <c r="B877" s="1"/>
      <c r="C877" s="579"/>
      <c r="D877" s="579"/>
      <c r="E877" s="1"/>
      <c r="F877" s="1"/>
      <c r="G877" s="557"/>
      <c r="H877" s="3"/>
      <c r="I877" s="549"/>
      <c r="J877" s="549"/>
      <c r="K877" s="1010"/>
      <c r="L877" s="2"/>
      <c r="M877" s="2"/>
      <c r="N877" s="2"/>
      <c r="O877" s="2"/>
      <c r="P877" s="137"/>
    </row>
    <row r="878" spans="1:16" ht="9" customHeight="1" x14ac:dyDescent="0.25">
      <c r="A878" s="1"/>
      <c r="B878" s="1"/>
      <c r="C878" s="579"/>
      <c r="D878" s="579"/>
      <c r="E878" s="1"/>
      <c r="F878" s="1"/>
      <c r="G878" s="557"/>
      <c r="H878" s="3"/>
      <c r="I878" s="549"/>
      <c r="J878" s="549"/>
      <c r="K878" s="1010"/>
      <c r="L878" s="2"/>
      <c r="M878" s="2"/>
      <c r="N878" s="2"/>
      <c r="O878" s="2"/>
      <c r="P878" s="137"/>
    </row>
    <row r="879" spans="1:16" ht="9" customHeight="1" x14ac:dyDescent="0.25">
      <c r="A879" s="1"/>
      <c r="B879" s="1"/>
      <c r="C879" s="579"/>
      <c r="D879" s="579"/>
      <c r="E879" s="1"/>
      <c r="F879" s="1"/>
      <c r="G879" s="557"/>
      <c r="H879" s="3"/>
      <c r="I879" s="549"/>
      <c r="J879" s="549"/>
      <c r="K879" s="1010"/>
      <c r="L879" s="2"/>
      <c r="M879" s="2"/>
      <c r="N879" s="2"/>
      <c r="O879" s="2"/>
      <c r="P879" s="137"/>
    </row>
    <row r="880" spans="1:16" ht="9" customHeight="1" x14ac:dyDescent="0.25">
      <c r="A880" s="1"/>
      <c r="B880" s="1"/>
      <c r="C880" s="579"/>
      <c r="D880" s="579"/>
      <c r="E880" s="1"/>
      <c r="F880" s="1"/>
      <c r="G880" s="557"/>
      <c r="H880" s="3"/>
      <c r="I880" s="549"/>
      <c r="J880" s="549"/>
      <c r="K880" s="1010"/>
      <c r="L880" s="2"/>
      <c r="M880" s="2"/>
      <c r="N880" s="2"/>
      <c r="O880" s="2"/>
      <c r="P880" s="137"/>
    </row>
    <row r="881" spans="1:16" ht="9" customHeight="1" x14ac:dyDescent="0.25">
      <c r="A881" s="1"/>
      <c r="B881" s="1"/>
      <c r="C881" s="579"/>
      <c r="D881" s="579"/>
      <c r="E881" s="1"/>
      <c r="F881" s="1"/>
      <c r="G881" s="557"/>
      <c r="H881" s="3"/>
      <c r="I881" s="549"/>
      <c r="J881" s="549"/>
      <c r="K881" s="1010"/>
      <c r="L881" s="2"/>
      <c r="M881" s="2"/>
      <c r="N881" s="2"/>
      <c r="O881" s="2"/>
      <c r="P881" s="137"/>
    </row>
    <row r="882" spans="1:16" ht="9" customHeight="1" x14ac:dyDescent="0.25">
      <c r="A882" s="1"/>
      <c r="B882" s="1"/>
      <c r="C882" s="579"/>
      <c r="D882" s="579"/>
      <c r="E882" s="1"/>
      <c r="F882" s="1"/>
      <c r="G882" s="557"/>
      <c r="H882" s="3"/>
      <c r="I882" s="549"/>
      <c r="J882" s="549"/>
      <c r="K882" s="1010"/>
      <c r="L882" s="2"/>
      <c r="M882" s="2"/>
      <c r="N882" s="2"/>
      <c r="O882" s="2"/>
      <c r="P882" s="137"/>
    </row>
    <row r="883" spans="1:16" ht="9" customHeight="1" x14ac:dyDescent="0.25">
      <c r="A883" s="1"/>
      <c r="B883" s="1"/>
      <c r="C883" s="579"/>
      <c r="D883" s="579"/>
      <c r="E883" s="1"/>
      <c r="F883" s="1"/>
      <c r="G883" s="557"/>
      <c r="H883" s="3"/>
      <c r="I883" s="549"/>
      <c r="J883" s="549"/>
      <c r="K883" s="1010"/>
      <c r="L883" s="2"/>
      <c r="M883" s="2"/>
      <c r="N883" s="2"/>
      <c r="O883" s="2"/>
      <c r="P883" s="137"/>
    </row>
    <row r="884" spans="1:16" ht="9" customHeight="1" x14ac:dyDescent="0.25">
      <c r="A884" s="1"/>
      <c r="B884" s="1"/>
      <c r="C884" s="579"/>
      <c r="D884" s="579"/>
      <c r="E884" s="1"/>
      <c r="F884" s="1"/>
      <c r="G884" s="557"/>
      <c r="H884" s="3"/>
      <c r="I884" s="549"/>
      <c r="J884" s="549"/>
      <c r="K884" s="1010"/>
      <c r="L884" s="2"/>
      <c r="M884" s="2"/>
      <c r="N884" s="2"/>
      <c r="O884" s="2"/>
      <c r="P884" s="137"/>
    </row>
    <row r="885" spans="1:16" ht="9" customHeight="1" x14ac:dyDescent="0.25">
      <c r="A885" s="1"/>
      <c r="B885" s="1"/>
      <c r="C885" s="579"/>
      <c r="D885" s="579"/>
      <c r="E885" s="1"/>
      <c r="F885" s="1"/>
      <c r="G885" s="557"/>
      <c r="H885" s="3"/>
      <c r="I885" s="549"/>
      <c r="J885" s="549"/>
      <c r="K885" s="1010"/>
      <c r="L885" s="2"/>
      <c r="M885" s="2"/>
      <c r="N885" s="2"/>
      <c r="O885" s="2"/>
      <c r="P885" s="137"/>
    </row>
    <row r="886" spans="1:16" ht="9" customHeight="1" x14ac:dyDescent="0.25">
      <c r="A886" s="1"/>
      <c r="B886" s="1"/>
      <c r="C886" s="579"/>
      <c r="D886" s="579"/>
      <c r="E886" s="1"/>
      <c r="F886" s="1"/>
      <c r="G886" s="557"/>
      <c r="H886" s="3"/>
      <c r="I886" s="549"/>
      <c r="J886" s="549"/>
      <c r="K886" s="1010"/>
      <c r="L886" s="2"/>
      <c r="M886" s="2"/>
      <c r="N886" s="2"/>
      <c r="O886" s="2"/>
      <c r="P886" s="137"/>
    </row>
    <row r="887" spans="1:16" ht="9" customHeight="1" x14ac:dyDescent="0.25">
      <c r="A887" s="1"/>
      <c r="B887" s="1"/>
      <c r="C887" s="579"/>
      <c r="D887" s="579"/>
      <c r="E887" s="1"/>
      <c r="F887" s="1"/>
      <c r="G887" s="557"/>
      <c r="H887" s="3"/>
      <c r="I887" s="549"/>
      <c r="J887" s="549"/>
      <c r="K887" s="1010"/>
      <c r="L887" s="2"/>
      <c r="M887" s="2"/>
      <c r="N887" s="2"/>
      <c r="O887" s="2"/>
      <c r="P887" s="137"/>
    </row>
    <row r="888" spans="1:16" ht="9" customHeight="1" x14ac:dyDescent="0.25">
      <c r="A888" s="1"/>
      <c r="B888" s="1"/>
      <c r="C888" s="579"/>
      <c r="D888" s="579"/>
      <c r="E888" s="1"/>
      <c r="F888" s="1"/>
      <c r="G888" s="557"/>
      <c r="H888" s="3"/>
      <c r="I888" s="549"/>
      <c r="J888" s="549"/>
      <c r="K888" s="1010"/>
      <c r="L888" s="2"/>
      <c r="M888" s="2"/>
      <c r="N888" s="2"/>
      <c r="O888" s="2"/>
      <c r="P888" s="137"/>
    </row>
    <row r="889" spans="1:16" ht="9" customHeight="1" x14ac:dyDescent="0.25">
      <c r="A889" s="1"/>
      <c r="B889" s="1"/>
      <c r="C889" s="579"/>
      <c r="D889" s="579"/>
      <c r="E889" s="1"/>
      <c r="F889" s="1"/>
      <c r="G889" s="557"/>
      <c r="H889" s="3"/>
      <c r="I889" s="549"/>
      <c r="J889" s="549"/>
      <c r="K889" s="1010"/>
      <c r="L889" s="2"/>
      <c r="M889" s="2"/>
      <c r="N889" s="2"/>
      <c r="O889" s="2"/>
      <c r="P889" s="137"/>
    </row>
    <row r="890" spans="1:16" ht="9" customHeight="1" x14ac:dyDescent="0.25">
      <c r="A890" s="1"/>
      <c r="B890" s="1"/>
      <c r="C890" s="579"/>
      <c r="D890" s="579"/>
      <c r="E890" s="1"/>
      <c r="F890" s="1"/>
      <c r="G890" s="557"/>
      <c r="H890" s="3"/>
      <c r="I890" s="549"/>
      <c r="J890" s="549"/>
      <c r="K890" s="1010"/>
      <c r="L890" s="2"/>
      <c r="M890" s="2"/>
      <c r="N890" s="2"/>
      <c r="O890" s="2"/>
      <c r="P890" s="137"/>
    </row>
    <row r="891" spans="1:16" ht="9" customHeight="1" x14ac:dyDescent="0.25">
      <c r="A891" s="1"/>
      <c r="B891" s="1"/>
      <c r="C891" s="579"/>
      <c r="D891" s="579"/>
      <c r="E891" s="1"/>
      <c r="F891" s="1"/>
      <c r="G891" s="557"/>
      <c r="H891" s="3"/>
      <c r="I891" s="549"/>
      <c r="J891" s="549"/>
      <c r="K891" s="1010"/>
      <c r="L891" s="2"/>
      <c r="M891" s="2"/>
      <c r="N891" s="2"/>
      <c r="O891" s="2"/>
      <c r="P891" s="137"/>
    </row>
    <row r="892" spans="1:16" ht="9" customHeight="1" x14ac:dyDescent="0.25">
      <c r="A892" s="1"/>
      <c r="B892" s="1"/>
      <c r="C892" s="579"/>
      <c r="D892" s="579"/>
      <c r="E892" s="1"/>
      <c r="F892" s="1"/>
      <c r="G892" s="557"/>
      <c r="H892" s="3"/>
      <c r="I892" s="549"/>
      <c r="J892" s="549"/>
      <c r="K892" s="1010"/>
      <c r="L892" s="2"/>
      <c r="M892" s="2"/>
      <c r="N892" s="2"/>
      <c r="O892" s="2"/>
      <c r="P892" s="137"/>
    </row>
    <row r="893" spans="1:16" ht="9" customHeight="1" x14ac:dyDescent="0.25">
      <c r="A893" s="1"/>
      <c r="B893" s="1"/>
      <c r="C893" s="579"/>
      <c r="D893" s="579"/>
      <c r="E893" s="1"/>
      <c r="F893" s="1"/>
      <c r="G893" s="557"/>
      <c r="H893" s="3"/>
      <c r="I893" s="549"/>
      <c r="J893" s="549"/>
      <c r="K893" s="1010"/>
      <c r="L893" s="2"/>
      <c r="M893" s="2"/>
      <c r="N893" s="2"/>
      <c r="O893" s="2"/>
      <c r="P893" s="137"/>
    </row>
    <row r="894" spans="1:16" ht="9" customHeight="1" x14ac:dyDescent="0.25">
      <c r="A894" s="1"/>
      <c r="B894" s="1"/>
      <c r="C894" s="579"/>
      <c r="D894" s="579"/>
      <c r="E894" s="1"/>
      <c r="F894" s="1"/>
      <c r="G894" s="557"/>
      <c r="H894" s="3"/>
      <c r="I894" s="549"/>
      <c r="J894" s="549"/>
      <c r="K894" s="1010"/>
      <c r="L894" s="2"/>
      <c r="M894" s="2"/>
      <c r="N894" s="2"/>
      <c r="O894" s="2"/>
      <c r="P894" s="137"/>
    </row>
    <row r="895" spans="1:16" ht="9" customHeight="1" x14ac:dyDescent="0.25">
      <c r="A895" s="1"/>
      <c r="B895" s="1"/>
      <c r="C895" s="579"/>
      <c r="D895" s="579"/>
      <c r="E895" s="1"/>
      <c r="F895" s="1"/>
      <c r="G895" s="557"/>
      <c r="H895" s="3"/>
      <c r="I895" s="549"/>
      <c r="J895" s="549"/>
      <c r="K895" s="1010"/>
      <c r="L895" s="2"/>
      <c r="M895" s="2"/>
      <c r="N895" s="2"/>
      <c r="O895" s="2"/>
      <c r="P895" s="137"/>
    </row>
    <row r="896" spans="1:16" ht="9" customHeight="1" x14ac:dyDescent="0.25">
      <c r="A896" s="1"/>
      <c r="B896" s="1"/>
      <c r="C896" s="579"/>
      <c r="D896" s="579"/>
      <c r="E896" s="1"/>
      <c r="F896" s="1"/>
      <c r="G896" s="557"/>
      <c r="H896" s="3"/>
      <c r="I896" s="549"/>
      <c r="J896" s="549"/>
      <c r="K896" s="1010"/>
      <c r="L896" s="2"/>
      <c r="M896" s="2"/>
      <c r="N896" s="2"/>
      <c r="O896" s="2"/>
      <c r="P896" s="137"/>
    </row>
    <row r="897" spans="1:16" ht="9" customHeight="1" x14ac:dyDescent="0.25">
      <c r="A897" s="1"/>
      <c r="B897" s="1"/>
      <c r="C897" s="579"/>
      <c r="D897" s="579"/>
      <c r="E897" s="1"/>
      <c r="F897" s="1"/>
      <c r="G897" s="557"/>
      <c r="H897" s="3"/>
      <c r="I897" s="549"/>
      <c r="J897" s="549"/>
      <c r="K897" s="1010"/>
      <c r="L897" s="2"/>
      <c r="M897" s="2"/>
      <c r="N897" s="2"/>
      <c r="O897" s="2"/>
      <c r="P897" s="137"/>
    </row>
    <row r="898" spans="1:16" ht="9" customHeight="1" x14ac:dyDescent="0.25">
      <c r="A898" s="1"/>
      <c r="B898" s="1"/>
      <c r="C898" s="579"/>
      <c r="D898" s="579"/>
      <c r="E898" s="1"/>
      <c r="F898" s="1"/>
      <c r="G898" s="557"/>
      <c r="H898" s="3"/>
      <c r="I898" s="549"/>
      <c r="J898" s="549"/>
      <c r="K898" s="1010"/>
      <c r="L898" s="2"/>
      <c r="M898" s="2"/>
      <c r="N898" s="2"/>
      <c r="O898" s="2"/>
      <c r="P898" s="137"/>
    </row>
    <row r="899" spans="1:16" ht="9" customHeight="1" x14ac:dyDescent="0.25">
      <c r="A899" s="1"/>
      <c r="B899" s="1"/>
      <c r="C899" s="579"/>
      <c r="D899" s="579"/>
      <c r="E899" s="1"/>
      <c r="F899" s="1"/>
      <c r="G899" s="557"/>
      <c r="H899" s="3"/>
      <c r="I899" s="549"/>
      <c r="J899" s="549"/>
      <c r="K899" s="1010"/>
      <c r="L899" s="2"/>
      <c r="M899" s="2"/>
      <c r="N899" s="2"/>
      <c r="O899" s="2"/>
      <c r="P899" s="137"/>
    </row>
    <row r="900" spans="1:16" ht="9" customHeight="1" x14ac:dyDescent="0.25">
      <c r="A900" s="1"/>
      <c r="B900" s="1"/>
      <c r="C900" s="579"/>
      <c r="D900" s="579"/>
      <c r="E900" s="1"/>
      <c r="F900" s="1"/>
      <c r="G900" s="557"/>
      <c r="H900" s="3"/>
      <c r="I900" s="549"/>
      <c r="J900" s="549"/>
      <c r="K900" s="1010"/>
      <c r="L900" s="2"/>
      <c r="M900" s="2"/>
      <c r="N900" s="2"/>
      <c r="O900" s="2"/>
      <c r="P900" s="137"/>
    </row>
    <row r="901" spans="1:16" ht="9" customHeight="1" x14ac:dyDescent="0.25">
      <c r="A901" s="1"/>
      <c r="B901" s="1"/>
      <c r="C901" s="579"/>
      <c r="D901" s="579"/>
      <c r="E901" s="1"/>
      <c r="F901" s="1"/>
      <c r="G901" s="557"/>
      <c r="H901" s="3"/>
      <c r="I901" s="549"/>
      <c r="J901" s="549"/>
      <c r="K901" s="1010"/>
      <c r="L901" s="2"/>
      <c r="M901" s="2"/>
      <c r="N901" s="2"/>
      <c r="O901" s="2"/>
      <c r="P901" s="137"/>
    </row>
    <row r="902" spans="1:16" ht="9" customHeight="1" x14ac:dyDescent="0.25">
      <c r="A902" s="1"/>
      <c r="B902" s="1"/>
      <c r="C902" s="579"/>
      <c r="D902" s="579"/>
      <c r="E902" s="1"/>
      <c r="F902" s="1"/>
      <c r="G902" s="557"/>
      <c r="H902" s="3"/>
      <c r="I902" s="549"/>
      <c r="J902" s="549"/>
      <c r="K902" s="1010"/>
      <c r="L902" s="2"/>
      <c r="M902" s="2"/>
      <c r="N902" s="2"/>
      <c r="O902" s="2"/>
      <c r="P902" s="137"/>
    </row>
    <row r="903" spans="1:16" ht="9" customHeight="1" x14ac:dyDescent="0.25">
      <c r="A903" s="1"/>
      <c r="B903" s="1"/>
      <c r="C903" s="579"/>
      <c r="D903" s="579"/>
      <c r="E903" s="1"/>
      <c r="F903" s="1"/>
      <c r="G903" s="557"/>
      <c r="H903" s="3"/>
      <c r="I903" s="549"/>
      <c r="J903" s="549"/>
      <c r="K903" s="1010"/>
      <c r="L903" s="2"/>
      <c r="M903" s="2"/>
      <c r="N903" s="2"/>
      <c r="O903" s="2"/>
      <c r="P903" s="137"/>
    </row>
    <row r="904" spans="1:16" ht="9" customHeight="1" x14ac:dyDescent="0.25">
      <c r="A904" s="1"/>
      <c r="B904" s="1"/>
      <c r="C904" s="579"/>
      <c r="D904" s="579"/>
      <c r="E904" s="1"/>
      <c r="F904" s="1"/>
      <c r="G904" s="557"/>
      <c r="H904" s="3"/>
      <c r="I904" s="549"/>
      <c r="J904" s="549"/>
      <c r="K904" s="1010"/>
      <c r="L904" s="2"/>
      <c r="M904" s="2"/>
      <c r="N904" s="2"/>
      <c r="O904" s="2"/>
      <c r="P904" s="137"/>
    </row>
    <row r="905" spans="1:16" ht="9" customHeight="1" x14ac:dyDescent="0.25">
      <c r="A905" s="1"/>
      <c r="B905" s="1"/>
      <c r="C905" s="579"/>
      <c r="D905" s="579"/>
      <c r="E905" s="1"/>
      <c r="F905" s="1"/>
      <c r="G905" s="557"/>
      <c r="H905" s="3"/>
      <c r="I905" s="549"/>
      <c r="J905" s="549"/>
      <c r="K905" s="1010"/>
      <c r="L905" s="2"/>
      <c r="M905" s="2"/>
      <c r="N905" s="2"/>
      <c r="O905" s="2"/>
      <c r="P905" s="137"/>
    </row>
    <row r="906" spans="1:16" ht="9" customHeight="1" x14ac:dyDescent="0.25">
      <c r="A906" s="1"/>
      <c r="B906" s="1"/>
      <c r="C906" s="579"/>
      <c r="D906" s="579"/>
      <c r="E906" s="1"/>
      <c r="F906" s="1"/>
      <c r="G906" s="557"/>
      <c r="H906" s="3"/>
      <c r="I906" s="549"/>
      <c r="J906" s="549"/>
      <c r="K906" s="1010"/>
      <c r="L906" s="2"/>
      <c r="M906" s="2"/>
      <c r="N906" s="2"/>
      <c r="O906" s="2"/>
      <c r="P906" s="137"/>
    </row>
    <row r="907" spans="1:16" ht="9" customHeight="1" x14ac:dyDescent="0.25">
      <c r="A907" s="1"/>
      <c r="B907" s="1"/>
      <c r="C907" s="579"/>
      <c r="D907" s="579"/>
      <c r="E907" s="1"/>
      <c r="F907" s="1"/>
      <c r="G907" s="557"/>
      <c r="H907" s="3"/>
      <c r="I907" s="549"/>
      <c r="J907" s="549"/>
      <c r="K907" s="1010"/>
      <c r="L907" s="2"/>
      <c r="M907" s="2"/>
      <c r="N907" s="2"/>
      <c r="O907" s="2"/>
      <c r="P907" s="137"/>
    </row>
    <row r="908" spans="1:16" ht="9" customHeight="1" x14ac:dyDescent="0.25">
      <c r="A908" s="1"/>
      <c r="B908" s="1"/>
      <c r="C908" s="579"/>
      <c r="D908" s="579"/>
      <c r="E908" s="1"/>
      <c r="F908" s="1"/>
      <c r="G908" s="557"/>
      <c r="H908" s="3"/>
      <c r="I908" s="549"/>
      <c r="J908" s="549"/>
      <c r="K908" s="1010"/>
      <c r="L908" s="2"/>
      <c r="M908" s="2"/>
      <c r="N908" s="2"/>
      <c r="O908" s="2"/>
      <c r="P908" s="137"/>
    </row>
    <row r="909" spans="1:16" ht="9" customHeight="1" x14ac:dyDescent="0.25">
      <c r="A909" s="1"/>
      <c r="B909" s="1"/>
      <c r="C909" s="579"/>
      <c r="D909" s="579"/>
      <c r="E909" s="1"/>
      <c r="F909" s="1"/>
      <c r="G909" s="557"/>
      <c r="H909" s="3"/>
      <c r="I909" s="549"/>
      <c r="J909" s="549"/>
      <c r="K909" s="1010"/>
      <c r="L909" s="2"/>
      <c r="M909" s="2"/>
      <c r="N909" s="2"/>
      <c r="O909" s="2"/>
      <c r="P909" s="137"/>
    </row>
    <row r="910" spans="1:16" ht="9" customHeight="1" x14ac:dyDescent="0.25">
      <c r="A910" s="1"/>
      <c r="B910" s="1"/>
      <c r="C910" s="579"/>
      <c r="D910" s="579"/>
      <c r="E910" s="1"/>
      <c r="F910" s="1"/>
      <c r="G910" s="557"/>
      <c r="H910" s="3"/>
      <c r="I910" s="549"/>
      <c r="J910" s="549"/>
      <c r="K910" s="1010"/>
      <c r="L910" s="2"/>
      <c r="M910" s="2"/>
      <c r="N910" s="2"/>
      <c r="O910" s="2"/>
      <c r="P910" s="137"/>
    </row>
    <row r="911" spans="1:16" ht="9" customHeight="1" x14ac:dyDescent="0.25">
      <c r="A911" s="1"/>
      <c r="B911" s="1"/>
      <c r="C911" s="579"/>
      <c r="D911" s="579"/>
      <c r="E911" s="1"/>
      <c r="F911" s="1"/>
      <c r="G911" s="557"/>
      <c r="H911" s="3"/>
      <c r="I911" s="549"/>
      <c r="J911" s="549"/>
      <c r="K911" s="1010"/>
      <c r="L911" s="2"/>
      <c r="M911" s="2"/>
      <c r="N911" s="2"/>
      <c r="O911" s="2"/>
      <c r="P911" s="137"/>
    </row>
    <row r="912" spans="1:16" ht="9" customHeight="1" x14ac:dyDescent="0.25">
      <c r="A912" s="1"/>
      <c r="B912" s="1"/>
      <c r="C912" s="579"/>
      <c r="D912" s="579"/>
      <c r="E912" s="1"/>
      <c r="F912" s="1"/>
      <c r="G912" s="557"/>
      <c r="H912" s="3"/>
      <c r="I912" s="549"/>
      <c r="J912" s="549"/>
      <c r="K912" s="1010"/>
      <c r="L912" s="2"/>
      <c r="M912" s="2"/>
      <c r="N912" s="2"/>
      <c r="O912" s="2"/>
      <c r="P912" s="137"/>
    </row>
    <row r="913" spans="1:16" ht="9" customHeight="1" x14ac:dyDescent="0.25">
      <c r="A913" s="1"/>
      <c r="B913" s="1"/>
      <c r="C913" s="579"/>
      <c r="D913" s="579"/>
      <c r="E913" s="1"/>
      <c r="F913" s="1"/>
      <c r="G913" s="557"/>
      <c r="H913" s="3"/>
      <c r="I913" s="549"/>
      <c r="J913" s="549"/>
      <c r="K913" s="1010"/>
      <c r="L913" s="2"/>
      <c r="M913" s="2"/>
      <c r="N913" s="2"/>
      <c r="O913" s="2"/>
      <c r="P913" s="137"/>
    </row>
    <row r="914" spans="1:16" ht="9" customHeight="1" x14ac:dyDescent="0.25">
      <c r="A914" s="1"/>
      <c r="B914" s="1"/>
      <c r="C914" s="579"/>
      <c r="D914" s="579"/>
      <c r="E914" s="1"/>
      <c r="F914" s="1"/>
      <c r="G914" s="557"/>
      <c r="H914" s="3"/>
      <c r="I914" s="549"/>
      <c r="J914" s="549"/>
      <c r="K914" s="1010"/>
      <c r="L914" s="2"/>
      <c r="M914" s="2"/>
      <c r="N914" s="2"/>
      <c r="O914" s="2"/>
      <c r="P914" s="137"/>
    </row>
    <row r="915" spans="1:16" ht="9" customHeight="1" x14ac:dyDescent="0.25">
      <c r="A915" s="1"/>
      <c r="B915" s="1"/>
      <c r="C915" s="579"/>
      <c r="D915" s="579"/>
      <c r="E915" s="1"/>
      <c r="F915" s="1"/>
      <c r="G915" s="557"/>
      <c r="H915" s="3"/>
      <c r="I915" s="549"/>
      <c r="J915" s="549"/>
      <c r="K915" s="1010"/>
      <c r="L915" s="2"/>
      <c r="M915" s="2"/>
      <c r="N915" s="2"/>
      <c r="O915" s="2"/>
      <c r="P915" s="137"/>
    </row>
    <row r="916" spans="1:16" ht="9" customHeight="1" x14ac:dyDescent="0.25">
      <c r="A916" s="1"/>
      <c r="B916" s="1"/>
      <c r="C916" s="579"/>
      <c r="D916" s="579"/>
      <c r="E916" s="1"/>
      <c r="F916" s="1"/>
      <c r="G916" s="557"/>
      <c r="H916" s="3"/>
      <c r="I916" s="549"/>
      <c r="J916" s="549"/>
      <c r="K916" s="1010"/>
      <c r="L916" s="2"/>
      <c r="M916" s="2"/>
      <c r="N916" s="2"/>
      <c r="O916" s="2"/>
      <c r="P916" s="137"/>
    </row>
    <row r="917" spans="1:16" ht="9" customHeight="1" x14ac:dyDescent="0.25">
      <c r="A917" s="1"/>
      <c r="B917" s="1"/>
      <c r="C917" s="579"/>
      <c r="D917" s="579"/>
      <c r="E917" s="1"/>
      <c r="F917" s="1"/>
      <c r="G917" s="557"/>
      <c r="H917" s="3"/>
      <c r="I917" s="549"/>
      <c r="J917" s="549"/>
      <c r="K917" s="1010"/>
      <c r="L917" s="2"/>
      <c r="M917" s="2"/>
      <c r="N917" s="2"/>
      <c r="O917" s="2"/>
      <c r="P917" s="137"/>
    </row>
    <row r="918" spans="1:16" ht="9" customHeight="1" x14ac:dyDescent="0.25">
      <c r="A918" s="1"/>
      <c r="B918" s="1"/>
      <c r="C918" s="579"/>
      <c r="D918" s="579"/>
      <c r="E918" s="1"/>
      <c r="F918" s="1"/>
      <c r="G918" s="557"/>
      <c r="H918" s="3"/>
      <c r="I918" s="549"/>
      <c r="J918" s="549"/>
      <c r="K918" s="1010"/>
      <c r="L918" s="2"/>
      <c r="M918" s="2"/>
      <c r="N918" s="2"/>
      <c r="O918" s="2"/>
      <c r="P918" s="137"/>
    </row>
    <row r="919" spans="1:16" ht="9" customHeight="1" x14ac:dyDescent="0.25">
      <c r="A919" s="1"/>
      <c r="B919" s="1"/>
      <c r="C919" s="579"/>
      <c r="D919" s="579"/>
      <c r="E919" s="1"/>
      <c r="F919" s="1"/>
      <c r="G919" s="557"/>
      <c r="H919" s="3"/>
      <c r="I919" s="549"/>
      <c r="J919" s="549"/>
      <c r="K919" s="1010"/>
      <c r="L919" s="2"/>
      <c r="M919" s="2"/>
      <c r="N919" s="2"/>
      <c r="O919" s="2"/>
      <c r="P919" s="137"/>
    </row>
    <row r="920" spans="1:16" ht="9" customHeight="1" x14ac:dyDescent="0.25">
      <c r="A920" s="1"/>
      <c r="B920" s="1"/>
      <c r="C920" s="579"/>
      <c r="D920" s="579"/>
      <c r="E920" s="1"/>
      <c r="F920" s="1"/>
      <c r="G920" s="557"/>
      <c r="H920" s="3"/>
      <c r="I920" s="549"/>
      <c r="J920" s="549"/>
      <c r="K920" s="1010"/>
      <c r="L920" s="2"/>
      <c r="M920" s="2"/>
      <c r="N920" s="2"/>
      <c r="O920" s="2"/>
      <c r="P920" s="137"/>
    </row>
    <row r="921" spans="1:16" ht="9" customHeight="1" x14ac:dyDescent="0.25">
      <c r="A921" s="1"/>
      <c r="B921" s="1"/>
      <c r="C921" s="579"/>
      <c r="D921" s="579"/>
      <c r="E921" s="1"/>
      <c r="F921" s="1"/>
      <c r="G921" s="557"/>
      <c r="H921" s="3"/>
      <c r="I921" s="549"/>
      <c r="J921" s="549"/>
      <c r="K921" s="1010"/>
      <c r="L921" s="2"/>
      <c r="M921" s="2"/>
      <c r="N921" s="2"/>
      <c r="O921" s="2"/>
      <c r="P921" s="137"/>
    </row>
    <row r="922" spans="1:16" ht="9" customHeight="1" x14ac:dyDescent="0.25">
      <c r="A922" s="1"/>
      <c r="B922" s="1"/>
      <c r="C922" s="579"/>
      <c r="D922" s="579"/>
      <c r="E922" s="1"/>
      <c r="F922" s="1"/>
      <c r="G922" s="557"/>
      <c r="H922" s="3"/>
      <c r="I922" s="549"/>
      <c r="J922" s="549"/>
      <c r="K922" s="1010"/>
      <c r="L922" s="2"/>
      <c r="M922" s="2"/>
      <c r="N922" s="2"/>
      <c r="O922" s="2"/>
      <c r="P922" s="137"/>
    </row>
    <row r="923" spans="1:16" ht="9" customHeight="1" x14ac:dyDescent="0.25">
      <c r="A923" s="1"/>
      <c r="B923" s="1"/>
      <c r="C923" s="579"/>
      <c r="D923" s="579"/>
      <c r="E923" s="1"/>
      <c r="F923" s="1"/>
      <c r="G923" s="557"/>
      <c r="H923" s="3"/>
      <c r="I923" s="549"/>
      <c r="J923" s="549"/>
      <c r="K923" s="1010"/>
      <c r="L923" s="2"/>
      <c r="M923" s="2"/>
      <c r="N923" s="2"/>
      <c r="O923" s="2"/>
      <c r="P923" s="137"/>
    </row>
    <row r="924" spans="1:16" ht="9" customHeight="1" x14ac:dyDescent="0.25">
      <c r="A924" s="1"/>
      <c r="B924" s="1"/>
      <c r="C924" s="579"/>
      <c r="D924" s="579"/>
      <c r="E924" s="1"/>
      <c r="F924" s="1"/>
      <c r="G924" s="557"/>
      <c r="H924" s="3"/>
      <c r="I924" s="549"/>
      <c r="J924" s="549"/>
      <c r="K924" s="1010"/>
      <c r="L924" s="2"/>
      <c r="M924" s="2"/>
      <c r="N924" s="2"/>
      <c r="O924" s="2"/>
      <c r="P924" s="137"/>
    </row>
    <row r="925" spans="1:16" ht="9" customHeight="1" x14ac:dyDescent="0.25">
      <c r="A925" s="1"/>
      <c r="B925" s="1"/>
      <c r="C925" s="579"/>
      <c r="D925" s="579"/>
      <c r="E925" s="1"/>
      <c r="F925" s="1"/>
      <c r="G925" s="557"/>
      <c r="H925" s="3"/>
      <c r="I925" s="549"/>
      <c r="J925" s="549"/>
      <c r="K925" s="1010"/>
      <c r="L925" s="2"/>
      <c r="M925" s="2"/>
      <c r="N925" s="2"/>
      <c r="O925" s="2"/>
      <c r="P925" s="137"/>
    </row>
    <row r="926" spans="1:16" ht="9" customHeight="1" x14ac:dyDescent="0.25">
      <c r="A926" s="1"/>
      <c r="B926" s="1"/>
      <c r="C926" s="579"/>
      <c r="D926" s="579"/>
      <c r="E926" s="1"/>
      <c r="F926" s="1"/>
      <c r="G926" s="557"/>
      <c r="H926" s="3"/>
      <c r="I926" s="549"/>
      <c r="J926" s="549"/>
      <c r="K926" s="1010"/>
      <c r="L926" s="2"/>
      <c r="M926" s="2"/>
      <c r="N926" s="2"/>
      <c r="O926" s="2"/>
      <c r="P926" s="137"/>
    </row>
    <row r="927" spans="1:16" ht="9" customHeight="1" x14ac:dyDescent="0.25">
      <c r="A927" s="1"/>
      <c r="B927" s="1"/>
      <c r="C927" s="579"/>
      <c r="D927" s="579"/>
      <c r="E927" s="1"/>
      <c r="F927" s="1"/>
      <c r="G927" s="557"/>
      <c r="H927" s="3"/>
      <c r="I927" s="549"/>
      <c r="J927" s="549"/>
      <c r="K927" s="1010"/>
      <c r="L927" s="2"/>
      <c r="M927" s="2"/>
      <c r="N927" s="2"/>
      <c r="O927" s="2"/>
      <c r="P927" s="137"/>
    </row>
    <row r="928" spans="1:16" ht="9" customHeight="1" x14ac:dyDescent="0.25">
      <c r="A928" s="1"/>
      <c r="B928" s="1"/>
      <c r="C928" s="579"/>
      <c r="D928" s="579"/>
      <c r="E928" s="1"/>
      <c r="F928" s="1"/>
      <c r="G928" s="557"/>
      <c r="H928" s="3"/>
      <c r="I928" s="549"/>
      <c r="J928" s="549"/>
      <c r="K928" s="1010"/>
      <c r="L928" s="2"/>
      <c r="M928" s="2"/>
      <c r="N928" s="2"/>
      <c r="O928" s="2"/>
      <c r="P928" s="137"/>
    </row>
    <row r="929" spans="1:16" ht="9" customHeight="1" x14ac:dyDescent="0.25">
      <c r="A929" s="1"/>
      <c r="B929" s="1"/>
      <c r="C929" s="579"/>
      <c r="D929" s="579"/>
      <c r="E929" s="1"/>
      <c r="F929" s="1"/>
      <c r="G929" s="557"/>
      <c r="H929" s="3"/>
      <c r="I929" s="549"/>
      <c r="J929" s="549"/>
      <c r="K929" s="1010"/>
      <c r="L929" s="2"/>
      <c r="M929" s="2"/>
      <c r="N929" s="2"/>
      <c r="O929" s="2"/>
      <c r="P929" s="137"/>
    </row>
    <row r="930" spans="1:16" ht="9" customHeight="1" x14ac:dyDescent="0.25">
      <c r="A930" s="1"/>
      <c r="B930" s="1"/>
      <c r="C930" s="579"/>
      <c r="D930" s="579"/>
      <c r="E930" s="1"/>
      <c r="F930" s="1"/>
      <c r="G930" s="557"/>
      <c r="H930" s="3"/>
      <c r="I930" s="549"/>
      <c r="J930" s="549"/>
      <c r="K930" s="1010"/>
      <c r="L930" s="2"/>
      <c r="M930" s="2"/>
      <c r="N930" s="2"/>
      <c r="O930" s="2"/>
      <c r="P930" s="137"/>
    </row>
    <row r="931" spans="1:16" ht="9" customHeight="1" x14ac:dyDescent="0.25">
      <c r="A931" s="1"/>
      <c r="B931" s="1"/>
      <c r="C931" s="579"/>
      <c r="D931" s="579"/>
      <c r="E931" s="1"/>
      <c r="F931" s="1"/>
      <c r="G931" s="557"/>
      <c r="H931" s="3"/>
      <c r="I931" s="549"/>
      <c r="J931" s="549"/>
      <c r="K931" s="1010"/>
      <c r="L931" s="2"/>
      <c r="M931" s="2"/>
      <c r="N931" s="2"/>
      <c r="O931" s="2"/>
      <c r="P931" s="137"/>
    </row>
    <row r="932" spans="1:16" ht="9" customHeight="1" x14ac:dyDescent="0.25">
      <c r="A932" s="1"/>
      <c r="B932" s="1"/>
      <c r="C932" s="579"/>
      <c r="D932" s="579"/>
      <c r="E932" s="1"/>
      <c r="F932" s="1"/>
      <c r="G932" s="557"/>
      <c r="H932" s="3"/>
      <c r="I932" s="549"/>
      <c r="J932" s="549"/>
      <c r="K932" s="1010"/>
      <c r="L932" s="2"/>
      <c r="M932" s="2"/>
      <c r="N932" s="2"/>
      <c r="O932" s="2"/>
      <c r="P932" s="137"/>
    </row>
    <row r="933" spans="1:16" ht="9" customHeight="1" x14ac:dyDescent="0.25">
      <c r="A933" s="1"/>
      <c r="B933" s="1"/>
      <c r="C933" s="579"/>
      <c r="D933" s="579"/>
      <c r="E933" s="1"/>
      <c r="F933" s="1"/>
      <c r="G933" s="557"/>
      <c r="H933" s="3"/>
      <c r="I933" s="549"/>
      <c r="J933" s="549"/>
      <c r="K933" s="1010"/>
      <c r="L933" s="2"/>
      <c r="M933" s="2"/>
      <c r="N933" s="2"/>
      <c r="O933" s="2"/>
      <c r="P933" s="137"/>
    </row>
    <row r="934" spans="1:16" ht="9" customHeight="1" x14ac:dyDescent="0.25">
      <c r="A934" s="1"/>
      <c r="B934" s="1"/>
      <c r="C934" s="579"/>
      <c r="D934" s="579"/>
      <c r="E934" s="1"/>
      <c r="F934" s="1"/>
      <c r="G934" s="557"/>
      <c r="H934" s="3"/>
      <c r="I934" s="549"/>
      <c r="J934" s="549"/>
      <c r="K934" s="1010"/>
      <c r="L934" s="2"/>
      <c r="M934" s="2"/>
      <c r="N934" s="2"/>
      <c r="O934" s="2"/>
      <c r="P934" s="137"/>
    </row>
    <row r="935" spans="1:16" ht="9" customHeight="1" x14ac:dyDescent="0.25">
      <c r="A935" s="1"/>
      <c r="B935" s="1"/>
      <c r="C935" s="579"/>
      <c r="D935" s="579"/>
      <c r="E935" s="1"/>
      <c r="F935" s="1"/>
      <c r="G935" s="557"/>
      <c r="H935" s="3"/>
      <c r="I935" s="549"/>
      <c r="J935" s="549"/>
      <c r="K935" s="1010"/>
      <c r="L935" s="2"/>
      <c r="M935" s="2"/>
      <c r="N935" s="2"/>
      <c r="O935" s="2"/>
      <c r="P935" s="137"/>
    </row>
    <row r="936" spans="1:16" ht="9" customHeight="1" x14ac:dyDescent="0.25">
      <c r="A936" s="1"/>
      <c r="B936" s="1"/>
      <c r="C936" s="579"/>
      <c r="D936" s="579"/>
      <c r="E936" s="1"/>
      <c r="F936" s="1"/>
      <c r="G936" s="557"/>
      <c r="H936" s="3"/>
      <c r="I936" s="549"/>
      <c r="J936" s="549"/>
      <c r="K936" s="1010"/>
      <c r="L936" s="2"/>
      <c r="M936" s="2"/>
      <c r="N936" s="2"/>
      <c r="O936" s="2"/>
      <c r="P936" s="137"/>
    </row>
    <row r="937" spans="1:16" ht="9" customHeight="1" x14ac:dyDescent="0.25">
      <c r="A937" s="1"/>
      <c r="B937" s="1"/>
      <c r="C937" s="579"/>
      <c r="D937" s="579"/>
      <c r="E937" s="1"/>
      <c r="F937" s="1"/>
      <c r="G937" s="557"/>
      <c r="H937" s="3"/>
      <c r="I937" s="549"/>
      <c r="J937" s="549"/>
      <c r="K937" s="1010"/>
      <c r="L937" s="2"/>
      <c r="M937" s="2"/>
      <c r="N937" s="2"/>
      <c r="O937" s="2"/>
      <c r="P937" s="137"/>
    </row>
    <row r="938" spans="1:16" ht="9" customHeight="1" x14ac:dyDescent="0.25">
      <c r="A938" s="1"/>
      <c r="B938" s="1"/>
      <c r="C938" s="579"/>
      <c r="D938" s="579"/>
      <c r="E938" s="1"/>
      <c r="F938" s="1"/>
      <c r="G938" s="557"/>
      <c r="H938" s="3"/>
      <c r="I938" s="549"/>
      <c r="J938" s="549"/>
      <c r="K938" s="1010"/>
      <c r="L938" s="2"/>
      <c r="M938" s="2"/>
      <c r="N938" s="2"/>
      <c r="O938" s="2"/>
      <c r="P938" s="137"/>
    </row>
    <row r="939" spans="1:16" ht="9" customHeight="1" x14ac:dyDescent="0.25">
      <c r="A939" s="1"/>
      <c r="B939" s="1"/>
      <c r="C939" s="579"/>
      <c r="D939" s="579"/>
      <c r="E939" s="1"/>
      <c r="F939" s="1"/>
      <c r="G939" s="557"/>
      <c r="H939" s="3"/>
      <c r="I939" s="549"/>
      <c r="J939" s="549"/>
      <c r="K939" s="1010"/>
      <c r="L939" s="2"/>
      <c r="M939" s="2"/>
      <c r="N939" s="2"/>
      <c r="O939" s="2"/>
      <c r="P939" s="137"/>
    </row>
    <row r="940" spans="1:16" ht="9" customHeight="1" x14ac:dyDescent="0.25">
      <c r="A940" s="1"/>
      <c r="B940" s="1"/>
      <c r="C940" s="579"/>
      <c r="D940" s="579"/>
      <c r="E940" s="1"/>
      <c r="F940" s="1"/>
      <c r="G940" s="557"/>
      <c r="H940" s="3"/>
      <c r="I940" s="549"/>
      <c r="J940" s="549"/>
      <c r="K940" s="1010"/>
      <c r="L940" s="2"/>
      <c r="M940" s="2"/>
      <c r="N940" s="2"/>
      <c r="O940" s="2"/>
      <c r="P940" s="137"/>
    </row>
    <row r="941" spans="1:16" ht="9" customHeight="1" x14ac:dyDescent="0.25">
      <c r="A941" s="1"/>
      <c r="B941" s="1"/>
      <c r="C941" s="579"/>
      <c r="D941" s="579"/>
      <c r="E941" s="1"/>
      <c r="F941" s="1"/>
      <c r="G941" s="557"/>
      <c r="H941" s="3"/>
      <c r="I941" s="549"/>
      <c r="J941" s="549"/>
      <c r="K941" s="1010"/>
      <c r="L941" s="2"/>
      <c r="M941" s="2"/>
      <c r="N941" s="2"/>
      <c r="O941" s="2"/>
      <c r="P941" s="137"/>
    </row>
    <row r="942" spans="1:16" ht="9" customHeight="1" x14ac:dyDescent="0.25">
      <c r="A942" s="1"/>
      <c r="B942" s="1"/>
      <c r="C942" s="579"/>
      <c r="D942" s="579"/>
      <c r="E942" s="1"/>
      <c r="F942" s="1"/>
      <c r="G942" s="557"/>
      <c r="H942" s="3"/>
      <c r="I942" s="549"/>
      <c r="J942" s="549"/>
      <c r="K942" s="1010"/>
      <c r="L942" s="2"/>
      <c r="M942" s="2"/>
      <c r="N942" s="2"/>
      <c r="O942" s="2"/>
      <c r="P942" s="137"/>
    </row>
    <row r="943" spans="1:16" ht="9" customHeight="1" x14ac:dyDescent="0.25">
      <c r="A943" s="1"/>
      <c r="B943" s="1"/>
      <c r="C943" s="579"/>
      <c r="D943" s="579"/>
      <c r="E943" s="1"/>
      <c r="F943" s="1"/>
      <c r="G943" s="557"/>
      <c r="H943" s="3"/>
      <c r="I943" s="549"/>
      <c r="J943" s="549"/>
      <c r="K943" s="1010"/>
      <c r="L943" s="2"/>
      <c r="M943" s="2"/>
      <c r="N943" s="2"/>
      <c r="O943" s="2"/>
      <c r="P943" s="137"/>
    </row>
    <row r="944" spans="1:16" ht="9" customHeight="1" x14ac:dyDescent="0.25">
      <c r="A944" s="1"/>
      <c r="B944" s="1"/>
      <c r="C944" s="579"/>
      <c r="D944" s="579"/>
      <c r="E944" s="1"/>
      <c r="F944" s="1"/>
      <c r="G944" s="557"/>
      <c r="H944" s="3"/>
      <c r="I944" s="549"/>
      <c r="J944" s="549"/>
      <c r="K944" s="1010"/>
      <c r="L944" s="2"/>
      <c r="M944" s="2"/>
      <c r="N944" s="2"/>
      <c r="O944" s="2"/>
      <c r="P944" s="137"/>
    </row>
    <row r="945" spans="1:16" ht="9" customHeight="1" x14ac:dyDescent="0.25">
      <c r="A945" s="1"/>
      <c r="B945" s="1"/>
      <c r="C945" s="579"/>
      <c r="D945" s="579"/>
      <c r="E945" s="1"/>
      <c r="F945" s="1"/>
      <c r="G945" s="557"/>
      <c r="H945" s="3"/>
      <c r="I945" s="549"/>
      <c r="J945" s="549"/>
      <c r="K945" s="1010"/>
      <c r="L945" s="2"/>
      <c r="M945" s="2"/>
      <c r="N945" s="2"/>
      <c r="O945" s="2"/>
      <c r="P945" s="137"/>
    </row>
    <row r="946" spans="1:16" ht="9" customHeight="1" x14ac:dyDescent="0.25">
      <c r="A946" s="1"/>
      <c r="B946" s="1"/>
      <c r="C946" s="579"/>
      <c r="D946" s="579"/>
      <c r="E946" s="1"/>
      <c r="F946" s="1"/>
      <c r="G946" s="557"/>
      <c r="H946" s="3"/>
      <c r="I946" s="549"/>
      <c r="J946" s="549"/>
      <c r="K946" s="1010"/>
      <c r="L946" s="2"/>
      <c r="M946" s="2"/>
      <c r="N946" s="2"/>
      <c r="O946" s="2"/>
      <c r="P946" s="137"/>
    </row>
    <row r="947" spans="1:16" ht="9" customHeight="1" x14ac:dyDescent="0.25">
      <c r="A947" s="1"/>
      <c r="B947" s="1"/>
      <c r="C947" s="579"/>
      <c r="D947" s="579"/>
      <c r="E947" s="1"/>
      <c r="F947" s="1"/>
      <c r="G947" s="557"/>
      <c r="H947" s="3"/>
      <c r="I947" s="549"/>
      <c r="J947" s="549"/>
      <c r="K947" s="1010"/>
      <c r="L947" s="2"/>
      <c r="M947" s="2"/>
      <c r="N947" s="2"/>
      <c r="O947" s="2"/>
      <c r="P947" s="137"/>
    </row>
    <row r="948" spans="1:16" ht="9" customHeight="1" x14ac:dyDescent="0.25">
      <c r="A948" s="1"/>
      <c r="B948" s="1"/>
      <c r="C948" s="579"/>
      <c r="D948" s="579"/>
      <c r="E948" s="1"/>
      <c r="F948" s="1"/>
      <c r="G948" s="557"/>
      <c r="H948" s="3"/>
      <c r="I948" s="549"/>
      <c r="J948" s="549"/>
      <c r="K948" s="1010"/>
      <c r="L948" s="2"/>
      <c r="M948" s="2"/>
      <c r="N948" s="2"/>
      <c r="O948" s="2"/>
      <c r="P948" s="137"/>
    </row>
    <row r="949" spans="1:16" ht="9" customHeight="1" x14ac:dyDescent="0.25">
      <c r="A949" s="1"/>
      <c r="B949" s="1"/>
      <c r="C949" s="579"/>
      <c r="D949" s="579"/>
      <c r="E949" s="1"/>
      <c r="F949" s="1"/>
      <c r="G949" s="557"/>
      <c r="H949" s="3"/>
      <c r="I949" s="549"/>
      <c r="J949" s="549"/>
      <c r="K949" s="1010"/>
      <c r="L949" s="2"/>
      <c r="M949" s="2"/>
      <c r="N949" s="2"/>
      <c r="O949" s="2"/>
      <c r="P949" s="137"/>
    </row>
    <row r="950" spans="1:16" ht="9" customHeight="1" x14ac:dyDescent="0.25">
      <c r="A950" s="1"/>
      <c r="B950" s="1"/>
      <c r="C950" s="579"/>
      <c r="D950" s="579"/>
      <c r="E950" s="1"/>
      <c r="F950" s="1"/>
      <c r="G950" s="557"/>
      <c r="H950" s="3"/>
      <c r="I950" s="549"/>
      <c r="J950" s="549"/>
      <c r="K950" s="1010"/>
      <c r="L950" s="2"/>
      <c r="M950" s="2"/>
      <c r="N950" s="2"/>
      <c r="O950" s="2"/>
      <c r="P950" s="137"/>
    </row>
    <row r="951" spans="1:16" ht="9" customHeight="1" x14ac:dyDescent="0.25">
      <c r="A951" s="1"/>
      <c r="B951" s="1"/>
      <c r="C951" s="579"/>
      <c r="D951" s="579"/>
      <c r="E951" s="1"/>
      <c r="F951" s="1"/>
      <c r="G951" s="557"/>
      <c r="H951" s="3"/>
      <c r="I951" s="549"/>
      <c r="J951" s="549"/>
      <c r="K951" s="1010"/>
      <c r="L951" s="2"/>
      <c r="M951" s="2"/>
      <c r="N951" s="2"/>
      <c r="O951" s="2"/>
      <c r="P951" s="137"/>
    </row>
    <row r="952" spans="1:16" ht="9" customHeight="1" x14ac:dyDescent="0.25">
      <c r="A952" s="1"/>
      <c r="B952" s="1"/>
      <c r="C952" s="579"/>
      <c r="D952" s="579"/>
      <c r="E952" s="1"/>
      <c r="F952" s="1"/>
      <c r="G952" s="557"/>
      <c r="H952" s="3"/>
      <c r="I952" s="549"/>
      <c r="J952" s="549"/>
      <c r="K952" s="1010"/>
      <c r="L952" s="2"/>
      <c r="M952" s="2"/>
      <c r="N952" s="2"/>
      <c r="O952" s="2"/>
      <c r="P952" s="137"/>
    </row>
    <row r="953" spans="1:16" ht="9" customHeight="1" x14ac:dyDescent="0.25">
      <c r="A953" s="1"/>
      <c r="B953" s="1"/>
      <c r="C953" s="579"/>
      <c r="D953" s="579"/>
      <c r="E953" s="1"/>
      <c r="F953" s="1"/>
      <c r="G953" s="557"/>
      <c r="H953" s="3"/>
      <c r="I953" s="549"/>
      <c r="J953" s="549"/>
      <c r="K953" s="1010"/>
      <c r="L953" s="2"/>
      <c r="M953" s="2"/>
      <c r="N953" s="2"/>
      <c r="O953" s="2"/>
      <c r="P953" s="137"/>
    </row>
    <row r="954" spans="1:16" ht="9" customHeight="1" x14ac:dyDescent="0.25">
      <c r="A954" s="1"/>
      <c r="B954" s="1"/>
      <c r="C954" s="579"/>
      <c r="D954" s="579"/>
      <c r="E954" s="1"/>
      <c r="F954" s="1"/>
      <c r="G954" s="557"/>
      <c r="H954" s="3"/>
      <c r="I954" s="549"/>
      <c r="J954" s="549"/>
      <c r="K954" s="1010"/>
      <c r="L954" s="2"/>
      <c r="M954" s="2"/>
      <c r="N954" s="2"/>
      <c r="O954" s="2"/>
      <c r="P954" s="137"/>
    </row>
    <row r="955" spans="1:16" ht="9" customHeight="1" x14ac:dyDescent="0.25">
      <c r="A955" s="1"/>
      <c r="B955" s="1"/>
      <c r="C955" s="579"/>
      <c r="D955" s="579"/>
      <c r="E955" s="1"/>
      <c r="F955" s="1"/>
      <c r="G955" s="557"/>
      <c r="H955" s="3"/>
      <c r="I955" s="549"/>
      <c r="J955" s="549"/>
      <c r="K955" s="1010"/>
      <c r="L955" s="2"/>
      <c r="M955" s="2"/>
      <c r="N955" s="2"/>
      <c r="O955" s="2"/>
      <c r="P955" s="137"/>
    </row>
    <row r="956" spans="1:16" ht="9" customHeight="1" x14ac:dyDescent="0.25">
      <c r="A956" s="1"/>
      <c r="B956" s="1"/>
      <c r="C956" s="579"/>
      <c r="D956" s="579"/>
      <c r="E956" s="1"/>
      <c r="F956" s="1"/>
      <c r="G956" s="557"/>
      <c r="H956" s="3"/>
      <c r="I956" s="549"/>
      <c r="J956" s="549"/>
      <c r="K956" s="1010"/>
      <c r="L956" s="2"/>
      <c r="M956" s="2"/>
      <c r="N956" s="2"/>
      <c r="O956" s="2"/>
      <c r="P956" s="137"/>
    </row>
    <row r="957" spans="1:16" ht="9" customHeight="1" x14ac:dyDescent="0.25">
      <c r="A957" s="1"/>
      <c r="B957" s="1"/>
      <c r="C957" s="579"/>
      <c r="D957" s="579"/>
      <c r="E957" s="1"/>
      <c r="F957" s="1"/>
      <c r="G957" s="557"/>
      <c r="H957" s="3"/>
      <c r="I957" s="549"/>
      <c r="J957" s="549"/>
      <c r="K957" s="1010"/>
      <c r="L957" s="2"/>
      <c r="M957" s="2"/>
      <c r="N957" s="2"/>
      <c r="O957" s="2"/>
      <c r="P957" s="137"/>
    </row>
    <row r="958" spans="1:16" ht="9" customHeight="1" x14ac:dyDescent="0.25">
      <c r="A958" s="1"/>
      <c r="B958" s="1"/>
      <c r="C958" s="579"/>
      <c r="D958" s="579"/>
      <c r="E958" s="1"/>
      <c r="F958" s="1"/>
      <c r="G958" s="557"/>
      <c r="H958" s="3"/>
      <c r="I958" s="549"/>
      <c r="J958" s="549"/>
      <c r="K958" s="1010"/>
      <c r="L958" s="2"/>
      <c r="M958" s="2"/>
      <c r="N958" s="2"/>
      <c r="O958" s="2"/>
      <c r="P958" s="137"/>
    </row>
    <row r="959" spans="1:16" ht="9" customHeight="1" x14ac:dyDescent="0.25">
      <c r="A959" s="1"/>
      <c r="B959" s="1"/>
      <c r="C959" s="579"/>
      <c r="D959" s="579"/>
      <c r="E959" s="1"/>
      <c r="F959" s="1"/>
      <c r="G959" s="557"/>
      <c r="H959" s="3"/>
      <c r="I959" s="549"/>
      <c r="J959" s="549"/>
      <c r="K959" s="1010"/>
      <c r="L959" s="2"/>
      <c r="M959" s="2"/>
      <c r="N959" s="2"/>
      <c r="O959" s="2"/>
      <c r="P959" s="137"/>
    </row>
    <row r="960" spans="1:16" ht="9" customHeight="1" x14ac:dyDescent="0.25">
      <c r="A960" s="1"/>
      <c r="B960" s="1"/>
      <c r="C960" s="579"/>
      <c r="D960" s="579"/>
      <c r="E960" s="1"/>
      <c r="F960" s="1"/>
      <c r="G960" s="557"/>
      <c r="H960" s="3"/>
      <c r="I960" s="549"/>
      <c r="J960" s="549"/>
      <c r="K960" s="1010"/>
      <c r="L960" s="2"/>
      <c r="M960" s="2"/>
      <c r="N960" s="2"/>
      <c r="O960" s="2"/>
      <c r="P960" s="137"/>
    </row>
    <row r="961" spans="1:16" ht="9" customHeight="1" x14ac:dyDescent="0.25">
      <c r="A961" s="1"/>
      <c r="B961" s="1"/>
      <c r="C961" s="579"/>
      <c r="D961" s="579"/>
      <c r="E961" s="1"/>
      <c r="F961" s="1"/>
      <c r="G961" s="557"/>
      <c r="H961" s="3"/>
      <c r="I961" s="549"/>
      <c r="J961" s="549"/>
      <c r="K961" s="1010"/>
      <c r="L961" s="2"/>
      <c r="M961" s="2"/>
      <c r="N961" s="2"/>
      <c r="O961" s="2"/>
      <c r="P961" s="137"/>
    </row>
    <row r="962" spans="1:16" ht="9" customHeight="1" x14ac:dyDescent="0.25">
      <c r="A962" s="1"/>
      <c r="B962" s="1"/>
      <c r="C962" s="579"/>
      <c r="D962" s="579"/>
      <c r="E962" s="1"/>
      <c r="F962" s="1"/>
      <c r="G962" s="557"/>
      <c r="H962" s="3"/>
      <c r="I962" s="549"/>
      <c r="J962" s="549"/>
      <c r="K962" s="1010"/>
      <c r="L962" s="2"/>
      <c r="M962" s="2"/>
      <c r="N962" s="2"/>
      <c r="O962" s="2"/>
      <c r="P962" s="137"/>
    </row>
    <row r="963" spans="1:16" ht="9" customHeight="1" x14ac:dyDescent="0.25">
      <c r="A963" s="1"/>
      <c r="B963" s="1"/>
      <c r="C963" s="579"/>
      <c r="D963" s="579"/>
      <c r="E963" s="1"/>
      <c r="F963" s="1"/>
      <c r="G963" s="557"/>
      <c r="H963" s="3"/>
      <c r="I963" s="549"/>
      <c r="J963" s="549"/>
      <c r="K963" s="1010"/>
      <c r="L963" s="2"/>
      <c r="M963" s="2"/>
      <c r="N963" s="2"/>
      <c r="O963" s="2"/>
      <c r="P963" s="137"/>
    </row>
    <row r="964" spans="1:16" ht="9" customHeight="1" x14ac:dyDescent="0.25">
      <c r="A964" s="1"/>
      <c r="B964" s="1"/>
      <c r="C964" s="579"/>
      <c r="D964" s="579"/>
      <c r="E964" s="1"/>
      <c r="F964" s="1"/>
      <c r="G964" s="557"/>
      <c r="H964" s="3"/>
      <c r="I964" s="549"/>
      <c r="J964" s="549"/>
      <c r="K964" s="1010"/>
      <c r="L964" s="2"/>
      <c r="M964" s="2"/>
      <c r="N964" s="2"/>
      <c r="O964" s="2"/>
      <c r="P964" s="137"/>
    </row>
    <row r="965" spans="1:16" ht="9" customHeight="1" x14ac:dyDescent="0.25">
      <c r="A965" s="1"/>
      <c r="B965" s="1"/>
      <c r="C965" s="579"/>
      <c r="D965" s="579"/>
      <c r="E965" s="1"/>
      <c r="F965" s="1"/>
      <c r="G965" s="557"/>
      <c r="H965" s="3"/>
      <c r="I965" s="549"/>
      <c r="J965" s="549"/>
      <c r="K965" s="1010"/>
      <c r="L965" s="2"/>
      <c r="M965" s="2"/>
      <c r="N965" s="2"/>
      <c r="O965" s="2"/>
      <c r="P965" s="137"/>
    </row>
    <row r="966" spans="1:16" ht="9" customHeight="1" x14ac:dyDescent="0.25">
      <c r="A966" s="1"/>
      <c r="B966" s="1"/>
      <c r="C966" s="579"/>
      <c r="D966" s="579"/>
      <c r="E966" s="1"/>
      <c r="F966" s="1"/>
      <c r="G966" s="557"/>
      <c r="H966" s="3"/>
      <c r="I966" s="549"/>
      <c r="J966" s="549"/>
      <c r="K966" s="1010"/>
      <c r="L966" s="2"/>
      <c r="M966" s="2"/>
      <c r="N966" s="2"/>
      <c r="O966" s="2"/>
      <c r="P966" s="137"/>
    </row>
    <row r="967" spans="1:16" ht="9" customHeight="1" x14ac:dyDescent="0.25">
      <c r="A967" s="1"/>
      <c r="B967" s="1"/>
      <c r="C967" s="579"/>
      <c r="D967" s="579"/>
      <c r="E967" s="1"/>
      <c r="F967" s="1"/>
      <c r="G967" s="557"/>
      <c r="H967" s="3"/>
      <c r="I967" s="549"/>
      <c r="J967" s="549"/>
      <c r="K967" s="1010"/>
      <c r="L967" s="2"/>
      <c r="M967" s="2"/>
      <c r="N967" s="2"/>
      <c r="O967" s="2"/>
      <c r="P967" s="137"/>
    </row>
    <row r="968" spans="1:16" ht="9" customHeight="1" x14ac:dyDescent="0.25">
      <c r="A968" s="1"/>
      <c r="B968" s="1"/>
      <c r="C968" s="579"/>
      <c r="D968" s="579"/>
      <c r="E968" s="1"/>
      <c r="F968" s="1"/>
      <c r="G968" s="557"/>
      <c r="H968" s="3"/>
      <c r="I968" s="549"/>
      <c r="J968" s="549"/>
      <c r="K968" s="1010"/>
      <c r="L968" s="2"/>
      <c r="M968" s="2"/>
      <c r="N968" s="2"/>
      <c r="O968" s="2"/>
      <c r="P968" s="137"/>
    </row>
    <row r="969" spans="1:16" ht="9" customHeight="1" x14ac:dyDescent="0.25">
      <c r="A969" s="1"/>
      <c r="B969" s="1"/>
      <c r="C969" s="579"/>
      <c r="D969" s="579"/>
      <c r="E969" s="1"/>
      <c r="F969" s="1"/>
      <c r="G969" s="557"/>
      <c r="H969" s="3"/>
      <c r="I969" s="549"/>
      <c r="J969" s="549"/>
      <c r="K969" s="1010"/>
      <c r="L969" s="2"/>
      <c r="M969" s="2"/>
      <c r="N969" s="2"/>
      <c r="O969" s="2"/>
      <c r="P969" s="137"/>
    </row>
    <row r="970" spans="1:16" ht="9" customHeight="1" x14ac:dyDescent="0.25">
      <c r="A970" s="1"/>
      <c r="B970" s="1"/>
      <c r="C970" s="579"/>
      <c r="D970" s="579"/>
      <c r="E970" s="1"/>
      <c r="F970" s="1"/>
      <c r="G970" s="557"/>
      <c r="H970" s="3"/>
      <c r="I970" s="549"/>
      <c r="J970" s="549"/>
      <c r="K970" s="1010"/>
      <c r="L970" s="2"/>
      <c r="M970" s="2"/>
      <c r="N970" s="2"/>
      <c r="O970" s="2"/>
      <c r="P970" s="137"/>
    </row>
    <row r="971" spans="1:16" ht="9" customHeight="1" x14ac:dyDescent="0.25">
      <c r="A971" s="1"/>
      <c r="B971" s="1"/>
      <c r="C971" s="579"/>
      <c r="D971" s="579"/>
      <c r="E971" s="1"/>
      <c r="F971" s="1"/>
      <c r="G971" s="557"/>
      <c r="H971" s="3"/>
      <c r="I971" s="549"/>
      <c r="J971" s="549"/>
      <c r="K971" s="1010"/>
      <c r="L971" s="2"/>
      <c r="M971" s="2"/>
      <c r="N971" s="2"/>
      <c r="O971" s="2"/>
      <c r="P971" s="137"/>
    </row>
    <row r="972" spans="1:16" ht="9" customHeight="1" x14ac:dyDescent="0.25">
      <c r="A972" s="1"/>
      <c r="B972" s="1"/>
      <c r="C972" s="579"/>
      <c r="D972" s="579"/>
      <c r="E972" s="1"/>
      <c r="F972" s="1"/>
      <c r="G972" s="557"/>
      <c r="H972" s="3"/>
      <c r="I972" s="549"/>
      <c r="J972" s="549"/>
      <c r="K972" s="1010"/>
      <c r="L972" s="2"/>
      <c r="M972" s="2"/>
      <c r="N972" s="2"/>
      <c r="O972" s="2"/>
      <c r="P972" s="137"/>
    </row>
    <row r="973" spans="1:16" ht="9" customHeight="1" x14ac:dyDescent="0.25">
      <c r="A973" s="1"/>
      <c r="B973" s="1"/>
      <c r="C973" s="579"/>
      <c r="D973" s="579"/>
      <c r="E973" s="1"/>
      <c r="F973" s="1"/>
      <c r="G973" s="557"/>
      <c r="H973" s="3"/>
      <c r="I973" s="549"/>
      <c r="J973" s="549"/>
      <c r="K973" s="1010"/>
      <c r="L973" s="2"/>
      <c r="M973" s="2"/>
      <c r="N973" s="2"/>
      <c r="O973" s="2"/>
      <c r="P973" s="137"/>
    </row>
    <row r="974" spans="1:16" ht="9" customHeight="1" x14ac:dyDescent="0.25">
      <c r="A974" s="1"/>
      <c r="B974" s="1"/>
      <c r="C974" s="579"/>
      <c r="D974" s="579"/>
      <c r="E974" s="1"/>
      <c r="F974" s="1"/>
      <c r="G974" s="557"/>
      <c r="H974" s="3"/>
      <c r="I974" s="549"/>
      <c r="J974" s="549"/>
      <c r="K974" s="1010"/>
      <c r="L974" s="2"/>
      <c r="M974" s="2"/>
      <c r="N974" s="2"/>
      <c r="O974" s="2"/>
      <c r="P974" s="137"/>
    </row>
    <row r="975" spans="1:16" ht="9" customHeight="1" x14ac:dyDescent="0.25">
      <c r="A975" s="1"/>
      <c r="B975" s="1"/>
      <c r="C975" s="579"/>
      <c r="D975" s="579"/>
      <c r="E975" s="1"/>
      <c r="F975" s="1"/>
      <c r="G975" s="557"/>
      <c r="H975" s="3"/>
      <c r="I975" s="549"/>
      <c r="J975" s="549"/>
      <c r="K975" s="1010"/>
      <c r="L975" s="2"/>
      <c r="M975" s="2"/>
      <c r="N975" s="2"/>
      <c r="O975" s="2"/>
      <c r="P975" s="137"/>
    </row>
    <row r="976" spans="1:16" ht="9" customHeight="1" x14ac:dyDescent="0.25">
      <c r="A976" s="1"/>
      <c r="B976" s="1"/>
      <c r="C976" s="579"/>
      <c r="D976" s="579"/>
      <c r="E976" s="1"/>
      <c r="F976" s="1"/>
      <c r="G976" s="557"/>
      <c r="H976" s="3"/>
      <c r="I976" s="549"/>
      <c r="J976" s="549"/>
      <c r="K976" s="1010"/>
      <c r="L976" s="2"/>
      <c r="M976" s="2"/>
      <c r="N976" s="2"/>
      <c r="O976" s="2"/>
      <c r="P976" s="137"/>
    </row>
    <row r="977" spans="1:16" ht="9" customHeight="1" x14ac:dyDescent="0.25">
      <c r="A977" s="1"/>
      <c r="B977" s="1"/>
      <c r="C977" s="579"/>
      <c r="D977" s="579"/>
      <c r="E977" s="1"/>
      <c r="F977" s="1"/>
      <c r="G977" s="557"/>
      <c r="H977" s="3"/>
      <c r="I977" s="549"/>
      <c r="J977" s="549"/>
      <c r="K977" s="1010"/>
      <c r="L977" s="2"/>
      <c r="M977" s="2"/>
      <c r="N977" s="2"/>
      <c r="O977" s="2"/>
      <c r="P977" s="137"/>
    </row>
    <row r="978" spans="1:16" ht="9" customHeight="1" x14ac:dyDescent="0.25">
      <c r="A978" s="1"/>
      <c r="B978" s="1"/>
      <c r="C978" s="579"/>
      <c r="D978" s="579"/>
      <c r="E978" s="1"/>
      <c r="F978" s="1"/>
      <c r="G978" s="557"/>
      <c r="H978" s="3"/>
      <c r="I978" s="549"/>
      <c r="J978" s="549"/>
      <c r="K978" s="1010"/>
      <c r="L978" s="2"/>
      <c r="M978" s="2"/>
      <c r="N978" s="2"/>
      <c r="O978" s="2"/>
      <c r="P978" s="137"/>
    </row>
    <row r="979" spans="1:16" ht="9" customHeight="1" x14ac:dyDescent="0.25">
      <c r="A979" s="1"/>
      <c r="B979" s="1"/>
      <c r="C979" s="579"/>
      <c r="D979" s="579"/>
      <c r="E979" s="1"/>
      <c r="F979" s="1"/>
      <c r="G979" s="557"/>
      <c r="H979" s="3"/>
      <c r="I979" s="549"/>
      <c r="J979" s="549"/>
      <c r="K979" s="1010"/>
      <c r="L979" s="2"/>
      <c r="M979" s="2"/>
      <c r="N979" s="2"/>
      <c r="O979" s="2"/>
      <c r="P979" s="137"/>
    </row>
    <row r="980" spans="1:16" ht="9" customHeight="1" x14ac:dyDescent="0.25">
      <c r="A980" s="1"/>
      <c r="B980" s="1"/>
      <c r="C980" s="579"/>
      <c r="D980" s="579"/>
      <c r="E980" s="1"/>
      <c r="F980" s="1"/>
      <c r="G980" s="557"/>
      <c r="H980" s="3"/>
      <c r="I980" s="549"/>
      <c r="J980" s="549"/>
      <c r="K980" s="1010"/>
      <c r="L980" s="2"/>
      <c r="M980" s="2"/>
      <c r="N980" s="2"/>
      <c r="O980" s="2"/>
      <c r="P980" s="137"/>
    </row>
    <row r="981" spans="1:16" ht="9" customHeight="1" x14ac:dyDescent="0.25">
      <c r="A981" s="1"/>
      <c r="B981" s="1"/>
      <c r="C981" s="579"/>
      <c r="D981" s="579"/>
      <c r="E981" s="1"/>
      <c r="F981" s="1"/>
      <c r="G981" s="557"/>
      <c r="H981" s="3"/>
      <c r="I981" s="549"/>
      <c r="J981" s="549"/>
      <c r="K981" s="1010"/>
      <c r="L981" s="2"/>
      <c r="M981" s="2"/>
      <c r="N981" s="2"/>
      <c r="O981" s="2"/>
      <c r="P981" s="137"/>
    </row>
    <row r="982" spans="1:16" ht="9" customHeight="1" x14ac:dyDescent="0.25">
      <c r="A982" s="1"/>
      <c r="B982" s="1"/>
      <c r="C982" s="579"/>
      <c r="D982" s="579"/>
      <c r="E982" s="1"/>
      <c r="F982" s="1"/>
      <c r="G982" s="557"/>
      <c r="H982" s="3"/>
      <c r="I982" s="549"/>
      <c r="J982" s="549"/>
      <c r="K982" s="1010"/>
      <c r="L982" s="2"/>
      <c r="M982" s="2"/>
      <c r="N982" s="2"/>
      <c r="O982" s="2"/>
      <c r="P982" s="137"/>
    </row>
    <row r="983" spans="1:16" ht="9" customHeight="1" x14ac:dyDescent="0.25">
      <c r="A983" s="1"/>
      <c r="B983" s="1"/>
      <c r="C983" s="579"/>
      <c r="D983" s="579"/>
      <c r="E983" s="1"/>
      <c r="F983" s="1"/>
      <c r="G983" s="557"/>
      <c r="H983" s="3"/>
      <c r="I983" s="549"/>
      <c r="J983" s="549"/>
      <c r="K983" s="1010"/>
      <c r="L983" s="2"/>
      <c r="M983" s="2"/>
      <c r="N983" s="2"/>
      <c r="O983" s="2"/>
      <c r="P983" s="137"/>
    </row>
    <row r="984" spans="1:16" ht="9" customHeight="1" x14ac:dyDescent="0.25">
      <c r="A984" s="1"/>
      <c r="B984" s="1"/>
      <c r="C984" s="579"/>
      <c r="D984" s="579"/>
      <c r="E984" s="1"/>
      <c r="F984" s="1"/>
      <c r="G984" s="557"/>
      <c r="H984" s="3"/>
      <c r="I984" s="549"/>
      <c r="J984" s="549"/>
      <c r="K984" s="1010"/>
      <c r="L984" s="2"/>
      <c r="M984" s="2"/>
      <c r="N984" s="2"/>
      <c r="O984" s="2"/>
      <c r="P984" s="137"/>
    </row>
    <row r="985" spans="1:16" ht="9" customHeight="1" x14ac:dyDescent="0.25">
      <c r="A985" s="1"/>
      <c r="B985" s="1"/>
      <c r="C985" s="579"/>
      <c r="D985" s="579"/>
      <c r="E985" s="1"/>
      <c r="F985" s="1"/>
      <c r="G985" s="557"/>
      <c r="H985" s="3"/>
      <c r="I985" s="549"/>
      <c r="J985" s="549"/>
      <c r="K985" s="1010"/>
      <c r="L985" s="2"/>
      <c r="M985" s="2"/>
      <c r="N985" s="2"/>
      <c r="O985" s="2"/>
      <c r="P985" s="137"/>
    </row>
    <row r="986" spans="1:16" ht="9" customHeight="1" x14ac:dyDescent="0.25">
      <c r="A986" s="1"/>
      <c r="B986" s="1"/>
      <c r="C986" s="579"/>
      <c r="D986" s="579"/>
      <c r="E986" s="1"/>
      <c r="F986" s="1"/>
      <c r="G986" s="557"/>
      <c r="H986" s="3"/>
      <c r="I986" s="549"/>
      <c r="J986" s="549"/>
      <c r="K986" s="1010"/>
      <c r="L986" s="2"/>
      <c r="M986" s="2"/>
      <c r="N986" s="2"/>
      <c r="O986" s="2"/>
      <c r="P986" s="137"/>
    </row>
    <row r="987" spans="1:16" ht="9" customHeight="1" x14ac:dyDescent="0.25">
      <c r="A987" s="1"/>
      <c r="B987" s="1"/>
      <c r="C987" s="579"/>
      <c r="D987" s="579"/>
      <c r="E987" s="1"/>
      <c r="F987" s="1"/>
      <c r="G987" s="557"/>
      <c r="H987" s="3"/>
      <c r="I987" s="549"/>
      <c r="J987" s="549"/>
      <c r="K987" s="1010"/>
      <c r="L987" s="2"/>
      <c r="M987" s="2"/>
      <c r="N987" s="2"/>
      <c r="O987" s="2"/>
      <c r="P987" s="137"/>
    </row>
    <row r="988" spans="1:16" ht="9" customHeight="1" x14ac:dyDescent="0.25">
      <c r="A988" s="1"/>
      <c r="B988" s="1"/>
      <c r="C988" s="579"/>
      <c r="D988" s="579"/>
      <c r="E988" s="1"/>
      <c r="F988" s="1"/>
      <c r="G988" s="557"/>
      <c r="H988" s="3"/>
      <c r="I988" s="549"/>
      <c r="J988" s="549"/>
      <c r="K988" s="1010"/>
      <c r="L988" s="2"/>
      <c r="M988" s="2"/>
      <c r="N988" s="2"/>
      <c r="O988" s="2"/>
      <c r="P988" s="137"/>
    </row>
    <row r="989" spans="1:16" ht="9" customHeight="1" x14ac:dyDescent="0.25">
      <c r="A989" s="1"/>
      <c r="B989" s="1"/>
      <c r="C989" s="579"/>
      <c r="D989" s="579"/>
      <c r="E989" s="1"/>
      <c r="F989" s="1"/>
      <c r="G989" s="557"/>
      <c r="H989" s="3"/>
      <c r="I989" s="549"/>
      <c r="J989" s="549"/>
      <c r="K989" s="1010"/>
      <c r="L989" s="2"/>
      <c r="M989" s="2"/>
      <c r="N989" s="2"/>
      <c r="O989" s="2"/>
      <c r="P989" s="137"/>
    </row>
    <row r="990" spans="1:16" ht="9" customHeight="1" x14ac:dyDescent="0.25">
      <c r="A990" s="1"/>
      <c r="B990" s="1"/>
      <c r="C990" s="579"/>
      <c r="D990" s="579"/>
      <c r="E990" s="1"/>
      <c r="F990" s="1"/>
      <c r="G990" s="557"/>
      <c r="H990" s="3"/>
      <c r="I990" s="549"/>
      <c r="J990" s="549"/>
      <c r="K990" s="1010"/>
      <c r="L990" s="2"/>
      <c r="M990" s="2"/>
      <c r="N990" s="2"/>
      <c r="O990" s="2"/>
      <c r="P990" s="137"/>
    </row>
    <row r="991" spans="1:16" ht="9" customHeight="1" x14ac:dyDescent="0.25">
      <c r="A991" s="1"/>
      <c r="B991" s="1"/>
      <c r="C991" s="579"/>
      <c r="D991" s="579"/>
      <c r="E991" s="1"/>
      <c r="F991" s="1"/>
      <c r="G991" s="557"/>
      <c r="H991" s="3"/>
      <c r="I991" s="549"/>
      <c r="J991" s="549"/>
      <c r="K991" s="1010"/>
      <c r="L991" s="2"/>
      <c r="M991" s="2"/>
      <c r="N991" s="2"/>
      <c r="O991" s="2"/>
      <c r="P991" s="137"/>
    </row>
    <row r="992" spans="1:16" ht="9" customHeight="1" x14ac:dyDescent="0.25">
      <c r="A992" s="1"/>
      <c r="B992" s="1"/>
      <c r="C992" s="579"/>
      <c r="D992" s="579"/>
      <c r="E992" s="1"/>
      <c r="F992" s="1"/>
      <c r="G992" s="557"/>
      <c r="H992" s="3"/>
      <c r="I992" s="549"/>
      <c r="J992" s="549"/>
      <c r="K992" s="1010"/>
      <c r="L992" s="2"/>
      <c r="M992" s="2"/>
      <c r="N992" s="2"/>
      <c r="O992" s="2"/>
      <c r="P992" s="137"/>
    </row>
    <row r="993" spans="1:16" ht="9" customHeight="1" x14ac:dyDescent="0.25">
      <c r="A993" s="1"/>
      <c r="B993" s="1"/>
      <c r="C993" s="579"/>
      <c r="D993" s="579"/>
      <c r="E993" s="1"/>
      <c r="F993" s="1"/>
      <c r="G993" s="557"/>
      <c r="H993" s="3"/>
      <c r="I993" s="549"/>
      <c r="J993" s="549"/>
      <c r="K993" s="1010"/>
      <c r="L993" s="2"/>
      <c r="M993" s="2"/>
      <c r="N993" s="2"/>
      <c r="O993" s="2"/>
      <c r="P993" s="137"/>
    </row>
    <row r="994" spans="1:16" ht="9" customHeight="1" x14ac:dyDescent="0.25">
      <c r="A994" s="1"/>
      <c r="B994" s="1"/>
      <c r="C994" s="579"/>
      <c r="D994" s="579"/>
      <c r="E994" s="1"/>
      <c r="F994" s="1"/>
      <c r="G994" s="557"/>
      <c r="H994" s="3"/>
      <c r="I994" s="549"/>
      <c r="J994" s="549"/>
      <c r="K994" s="1010"/>
      <c r="L994" s="2"/>
      <c r="M994" s="2"/>
      <c r="N994" s="2"/>
      <c r="O994" s="2"/>
      <c r="P994" s="137"/>
    </row>
    <row r="995" spans="1:16" ht="9" customHeight="1" x14ac:dyDescent="0.25">
      <c r="A995" s="1"/>
      <c r="B995" s="1"/>
      <c r="C995" s="579"/>
      <c r="D995" s="579"/>
      <c r="E995" s="1"/>
      <c r="F995" s="1"/>
      <c r="G995" s="557"/>
      <c r="H995" s="3"/>
      <c r="I995" s="549"/>
      <c r="J995" s="549"/>
      <c r="K995" s="1010"/>
      <c r="L995" s="2"/>
      <c r="M995" s="2"/>
      <c r="N995" s="2"/>
      <c r="O995" s="2"/>
      <c r="P995" s="137"/>
    </row>
    <row r="996" spans="1:16" ht="9" customHeight="1" x14ac:dyDescent="0.25">
      <c r="A996" s="1"/>
      <c r="B996" s="1"/>
      <c r="C996" s="579"/>
      <c r="D996" s="579"/>
      <c r="E996" s="1"/>
      <c r="F996" s="1"/>
      <c r="G996" s="557"/>
      <c r="H996" s="3"/>
      <c r="I996" s="549"/>
      <c r="J996" s="549"/>
      <c r="K996" s="1010"/>
      <c r="L996" s="2"/>
      <c r="M996" s="2"/>
      <c r="N996" s="2"/>
      <c r="O996" s="2"/>
      <c r="P996" s="137"/>
    </row>
    <row r="997" spans="1:16" ht="9" customHeight="1" x14ac:dyDescent="0.25">
      <c r="A997" s="1"/>
      <c r="B997" s="1"/>
      <c r="C997" s="579"/>
      <c r="D997" s="579"/>
      <c r="E997" s="1"/>
      <c r="F997" s="1"/>
      <c r="G997" s="557"/>
      <c r="H997" s="3"/>
      <c r="I997" s="549"/>
      <c r="J997" s="549"/>
      <c r="K997" s="1010"/>
      <c r="L997" s="2"/>
      <c r="M997" s="2"/>
      <c r="N997" s="2"/>
      <c r="O997" s="2"/>
      <c r="P997" s="137"/>
    </row>
    <row r="998" spans="1:16" ht="9" customHeight="1" x14ac:dyDescent="0.25">
      <c r="A998" s="1"/>
      <c r="B998" s="1"/>
      <c r="C998" s="579"/>
      <c r="D998" s="579"/>
      <c r="E998" s="1"/>
      <c r="F998" s="1"/>
      <c r="G998" s="557"/>
      <c r="H998" s="3"/>
      <c r="I998" s="549"/>
      <c r="J998" s="549"/>
      <c r="K998" s="1010"/>
      <c r="L998" s="2"/>
      <c r="M998" s="2"/>
      <c r="N998" s="2"/>
      <c r="O998" s="2"/>
      <c r="P998" s="137"/>
    </row>
    <row r="999" spans="1:16" ht="9" customHeight="1" x14ac:dyDescent="0.25">
      <c r="A999" s="1"/>
      <c r="B999" s="1"/>
      <c r="C999" s="579"/>
      <c r="D999" s="579"/>
      <c r="E999" s="1"/>
      <c r="F999" s="1"/>
      <c r="G999" s="557"/>
      <c r="H999" s="3"/>
      <c r="I999" s="549"/>
      <c r="J999" s="549"/>
      <c r="K999" s="1010"/>
      <c r="L999" s="2"/>
      <c r="M999" s="2"/>
      <c r="N999" s="2"/>
      <c r="O999" s="2"/>
      <c r="P999" s="137"/>
    </row>
    <row r="1000" spans="1:16" ht="9" customHeight="1" x14ac:dyDescent="0.25">
      <c r="A1000" s="1"/>
      <c r="B1000" s="1"/>
      <c r="C1000" s="579"/>
      <c r="D1000" s="579"/>
      <c r="E1000" s="1"/>
      <c r="F1000" s="1"/>
      <c r="G1000" s="557"/>
      <c r="H1000" s="3"/>
      <c r="I1000" s="549"/>
      <c r="J1000" s="549"/>
      <c r="K1000" s="1010"/>
      <c r="L1000" s="2"/>
      <c r="M1000" s="2"/>
      <c r="N1000" s="2"/>
      <c r="O1000" s="2"/>
      <c r="P1000" s="137"/>
    </row>
    <row r="1001" spans="1:16" ht="9" customHeight="1" x14ac:dyDescent="0.25">
      <c r="A1001" s="1"/>
      <c r="B1001" s="1"/>
      <c r="C1001" s="579"/>
      <c r="D1001" s="579"/>
      <c r="E1001" s="1"/>
      <c r="F1001" s="1"/>
      <c r="G1001" s="557"/>
      <c r="H1001" s="3"/>
      <c r="I1001" s="549"/>
      <c r="J1001" s="549"/>
      <c r="K1001" s="1010"/>
      <c r="L1001" s="2"/>
      <c r="M1001" s="2"/>
      <c r="N1001" s="2"/>
      <c r="O1001" s="2"/>
      <c r="P1001" s="137"/>
    </row>
    <row r="1002" spans="1:16" ht="9" customHeight="1" x14ac:dyDescent="0.25">
      <c r="A1002" s="1"/>
      <c r="B1002" s="1"/>
      <c r="C1002" s="579"/>
      <c r="D1002" s="579"/>
      <c r="E1002" s="1"/>
      <c r="F1002" s="1"/>
      <c r="G1002" s="557"/>
      <c r="H1002" s="3"/>
      <c r="I1002" s="549"/>
      <c r="J1002" s="549"/>
      <c r="K1002" s="1010"/>
      <c r="L1002" s="2"/>
      <c r="M1002" s="2"/>
      <c r="N1002" s="2"/>
      <c r="O1002" s="2"/>
      <c r="P1002" s="137"/>
    </row>
    <row r="1003" spans="1:16" ht="9" customHeight="1" x14ac:dyDescent="0.25">
      <c r="A1003" s="1"/>
      <c r="B1003" s="1"/>
      <c r="C1003" s="579"/>
      <c r="D1003" s="579"/>
      <c r="E1003" s="1"/>
      <c r="F1003" s="1"/>
      <c r="G1003" s="557"/>
      <c r="H1003" s="3"/>
      <c r="I1003" s="549"/>
      <c r="J1003" s="549"/>
      <c r="K1003" s="1010"/>
      <c r="L1003" s="2"/>
      <c r="M1003" s="2"/>
      <c r="N1003" s="2"/>
      <c r="O1003" s="2"/>
      <c r="P1003" s="137"/>
    </row>
    <row r="1004" spans="1:16" ht="9" customHeight="1" x14ac:dyDescent="0.25">
      <c r="A1004" s="1"/>
      <c r="B1004" s="1"/>
      <c r="C1004" s="579"/>
      <c r="D1004" s="579"/>
      <c r="E1004" s="1"/>
      <c r="F1004" s="1"/>
      <c r="G1004" s="557"/>
      <c r="H1004" s="3"/>
      <c r="I1004" s="549"/>
      <c r="J1004" s="549"/>
      <c r="K1004" s="1010"/>
      <c r="L1004" s="2"/>
      <c r="M1004" s="2"/>
      <c r="N1004" s="2"/>
      <c r="O1004" s="2"/>
      <c r="P1004" s="137"/>
    </row>
    <row r="1005" spans="1:16" ht="9" customHeight="1" x14ac:dyDescent="0.25">
      <c r="A1005" s="1"/>
      <c r="B1005" s="1"/>
      <c r="C1005" s="579"/>
      <c r="D1005" s="579"/>
      <c r="E1005" s="1"/>
      <c r="F1005" s="1"/>
      <c r="G1005" s="557"/>
      <c r="H1005" s="3"/>
      <c r="I1005" s="549"/>
      <c r="J1005" s="549"/>
      <c r="K1005" s="1010"/>
      <c r="L1005" s="2"/>
      <c r="M1005" s="2"/>
      <c r="N1005" s="2"/>
      <c r="O1005" s="2"/>
      <c r="P1005" s="137"/>
    </row>
    <row r="1006" spans="1:16" ht="9" customHeight="1" x14ac:dyDescent="0.25">
      <c r="A1006" s="1"/>
      <c r="B1006" s="1"/>
      <c r="C1006" s="579"/>
      <c r="D1006" s="579"/>
      <c r="E1006" s="1"/>
      <c r="F1006" s="1"/>
      <c r="G1006" s="557"/>
      <c r="H1006" s="3"/>
      <c r="I1006" s="549"/>
      <c r="J1006" s="549"/>
      <c r="K1006" s="1010"/>
      <c r="L1006" s="2"/>
      <c r="M1006" s="2"/>
      <c r="N1006" s="2"/>
      <c r="O1006" s="2"/>
      <c r="P1006" s="137"/>
    </row>
    <row r="1007" spans="1:16" ht="9" customHeight="1" x14ac:dyDescent="0.25">
      <c r="A1007" s="1"/>
      <c r="B1007" s="1"/>
      <c r="C1007" s="579"/>
      <c r="D1007" s="579"/>
      <c r="E1007" s="1"/>
      <c r="F1007" s="1"/>
      <c r="G1007" s="557"/>
      <c r="H1007" s="3"/>
      <c r="I1007" s="549"/>
      <c r="J1007" s="549"/>
      <c r="K1007" s="1010"/>
      <c r="L1007" s="2"/>
      <c r="M1007" s="2"/>
      <c r="N1007" s="2"/>
      <c r="O1007" s="2"/>
      <c r="P1007" s="137"/>
    </row>
    <row r="1008" spans="1:16" ht="9" customHeight="1" x14ac:dyDescent="0.25">
      <c r="A1008" s="1"/>
      <c r="B1008" s="1"/>
      <c r="C1008" s="579"/>
      <c r="D1008" s="579"/>
      <c r="E1008" s="1"/>
      <c r="F1008" s="1"/>
      <c r="G1008" s="557"/>
      <c r="H1008" s="3"/>
      <c r="I1008" s="549"/>
      <c r="J1008" s="549"/>
      <c r="K1008" s="1010"/>
      <c r="L1008" s="2"/>
      <c r="M1008" s="2"/>
      <c r="N1008" s="2"/>
      <c r="O1008" s="2"/>
      <c r="P1008" s="137"/>
    </row>
    <row r="1009" spans="1:16" ht="9" customHeight="1" x14ac:dyDescent="0.25">
      <c r="A1009" s="1"/>
      <c r="B1009" s="1"/>
      <c r="C1009" s="579"/>
      <c r="D1009" s="579"/>
      <c r="E1009" s="1"/>
      <c r="F1009" s="1"/>
      <c r="G1009" s="557"/>
      <c r="H1009" s="3"/>
      <c r="I1009" s="549"/>
      <c r="J1009" s="549"/>
      <c r="K1009" s="1010"/>
      <c r="L1009" s="2"/>
      <c r="M1009" s="2"/>
      <c r="N1009" s="2"/>
      <c r="O1009" s="2"/>
      <c r="P1009" s="137"/>
    </row>
    <row r="1010" spans="1:16" ht="9" customHeight="1" x14ac:dyDescent="0.25">
      <c r="A1010" s="1"/>
      <c r="B1010" s="1"/>
      <c r="C1010" s="579"/>
      <c r="D1010" s="579"/>
      <c r="E1010" s="1"/>
      <c r="F1010" s="1"/>
      <c r="G1010" s="557"/>
      <c r="H1010" s="3"/>
      <c r="I1010" s="549"/>
      <c r="J1010" s="549"/>
      <c r="K1010" s="1010"/>
      <c r="L1010" s="2"/>
      <c r="M1010" s="2"/>
      <c r="N1010" s="2"/>
      <c r="O1010" s="2"/>
      <c r="P1010" s="137"/>
    </row>
    <row r="1011" spans="1:16" ht="9" customHeight="1" x14ac:dyDescent="0.25">
      <c r="A1011" s="1"/>
      <c r="B1011" s="1"/>
      <c r="C1011" s="579"/>
      <c r="D1011" s="579"/>
      <c r="E1011" s="1"/>
      <c r="F1011" s="1"/>
      <c r="G1011" s="557"/>
      <c r="H1011" s="3"/>
      <c r="I1011" s="549"/>
      <c r="J1011" s="549"/>
      <c r="K1011" s="1010"/>
      <c r="L1011" s="2"/>
      <c r="M1011" s="2"/>
      <c r="N1011" s="2"/>
      <c r="O1011" s="2"/>
      <c r="P1011" s="137"/>
    </row>
    <row r="1012" spans="1:16" ht="9" customHeight="1" x14ac:dyDescent="0.25">
      <c r="A1012" s="1"/>
      <c r="B1012" s="1"/>
      <c r="C1012" s="579"/>
      <c r="D1012" s="579"/>
      <c r="E1012" s="1"/>
      <c r="F1012" s="1"/>
      <c r="G1012" s="557"/>
      <c r="H1012" s="3"/>
      <c r="I1012" s="549"/>
      <c r="J1012" s="549"/>
      <c r="K1012" s="1010"/>
      <c r="L1012" s="2"/>
      <c r="M1012" s="2"/>
      <c r="N1012" s="2"/>
      <c r="O1012" s="2"/>
      <c r="P1012" s="137"/>
    </row>
    <row r="1013" spans="1:16" ht="9" customHeight="1" x14ac:dyDescent="0.25">
      <c r="A1013" s="1"/>
      <c r="B1013" s="1"/>
      <c r="C1013" s="579"/>
      <c r="D1013" s="579"/>
      <c r="E1013" s="1"/>
      <c r="F1013" s="1"/>
      <c r="G1013" s="557"/>
      <c r="H1013" s="3"/>
      <c r="I1013" s="549"/>
      <c r="J1013" s="549"/>
      <c r="K1013" s="1010"/>
      <c r="L1013" s="2"/>
      <c r="M1013" s="2"/>
      <c r="N1013" s="2"/>
      <c r="O1013" s="2"/>
      <c r="P1013" s="137"/>
    </row>
    <row r="1014" spans="1:16" ht="9" customHeight="1" x14ac:dyDescent="0.25">
      <c r="A1014" s="1"/>
      <c r="B1014" s="1"/>
      <c r="C1014" s="579"/>
      <c r="D1014" s="579"/>
      <c r="E1014" s="1"/>
      <c r="F1014" s="1"/>
      <c r="G1014" s="557"/>
      <c r="H1014" s="3"/>
      <c r="I1014" s="549"/>
      <c r="J1014" s="549"/>
      <c r="K1014" s="1010"/>
      <c r="L1014" s="2"/>
      <c r="M1014" s="2"/>
      <c r="N1014" s="2"/>
      <c r="O1014" s="2"/>
      <c r="P1014" s="137"/>
    </row>
    <row r="1015" spans="1:16" ht="9" customHeight="1" x14ac:dyDescent="0.25">
      <c r="A1015" s="1"/>
      <c r="B1015" s="1"/>
      <c r="C1015" s="579"/>
      <c r="D1015" s="579"/>
      <c r="E1015" s="1"/>
      <c r="F1015" s="1"/>
      <c r="G1015" s="557"/>
      <c r="H1015" s="3"/>
      <c r="I1015" s="549"/>
      <c r="J1015" s="549"/>
      <c r="K1015" s="1010"/>
      <c r="L1015" s="2"/>
      <c r="M1015" s="2"/>
      <c r="N1015" s="2"/>
      <c r="O1015" s="2"/>
      <c r="P1015" s="137"/>
    </row>
    <row r="1016" spans="1:16" ht="9" customHeight="1" x14ac:dyDescent="0.25">
      <c r="A1016" s="1"/>
      <c r="B1016" s="1"/>
      <c r="C1016" s="579"/>
      <c r="D1016" s="579"/>
      <c r="E1016" s="1"/>
      <c r="F1016" s="1"/>
      <c r="G1016" s="557"/>
      <c r="H1016" s="3"/>
      <c r="I1016" s="549"/>
      <c r="J1016" s="549"/>
      <c r="K1016" s="1010"/>
      <c r="L1016" s="2"/>
      <c r="M1016" s="2"/>
      <c r="N1016" s="2"/>
      <c r="O1016" s="2"/>
      <c r="P1016" s="137"/>
    </row>
    <row r="1017" spans="1:16" ht="9" customHeight="1" x14ac:dyDescent="0.25">
      <c r="A1017" s="1"/>
      <c r="B1017" s="1"/>
      <c r="C1017" s="579"/>
      <c r="D1017" s="579"/>
      <c r="E1017" s="1"/>
      <c r="F1017" s="1"/>
      <c r="G1017" s="557"/>
      <c r="H1017" s="3"/>
      <c r="I1017" s="549"/>
      <c r="J1017" s="549"/>
      <c r="K1017" s="1010"/>
      <c r="L1017" s="2"/>
      <c r="M1017" s="2"/>
      <c r="N1017" s="2"/>
      <c r="O1017" s="2"/>
      <c r="P1017" s="137"/>
    </row>
    <row r="1018" spans="1:16" ht="9" customHeight="1" x14ac:dyDescent="0.25">
      <c r="A1018" s="1"/>
      <c r="B1018" s="1"/>
      <c r="C1018" s="579"/>
      <c r="D1018" s="579"/>
      <c r="E1018" s="1"/>
      <c r="F1018" s="1"/>
      <c r="G1018" s="557"/>
      <c r="H1018" s="3"/>
      <c r="I1018" s="549"/>
      <c r="J1018" s="549"/>
      <c r="K1018" s="1010"/>
      <c r="L1018" s="2"/>
      <c r="M1018" s="2"/>
      <c r="N1018" s="2"/>
      <c r="O1018" s="2"/>
      <c r="P1018" s="137"/>
    </row>
    <row r="1019" spans="1:16" ht="9" customHeight="1" x14ac:dyDescent="0.25">
      <c r="A1019" s="1"/>
      <c r="B1019" s="1"/>
      <c r="C1019" s="579"/>
      <c r="D1019" s="579"/>
      <c r="E1019" s="1"/>
      <c r="F1019" s="1"/>
      <c r="G1019" s="557"/>
      <c r="H1019" s="3"/>
      <c r="I1019" s="549"/>
      <c r="J1019" s="549"/>
      <c r="K1019" s="1010"/>
      <c r="L1019" s="2"/>
      <c r="M1019" s="2"/>
      <c r="N1019" s="2"/>
      <c r="O1019" s="2"/>
      <c r="P1019" s="137"/>
    </row>
    <row r="1020" spans="1:16" ht="9" customHeight="1" x14ac:dyDescent="0.25">
      <c r="A1020" s="1"/>
      <c r="B1020" s="1"/>
      <c r="C1020" s="579"/>
      <c r="D1020" s="579"/>
      <c r="E1020" s="1"/>
      <c r="F1020" s="1"/>
      <c r="G1020" s="557"/>
      <c r="H1020" s="3"/>
      <c r="I1020" s="549"/>
      <c r="J1020" s="549"/>
      <c r="K1020" s="1010"/>
      <c r="L1020" s="2"/>
      <c r="M1020" s="2"/>
      <c r="N1020" s="2"/>
      <c r="O1020" s="2"/>
      <c r="P1020" s="137"/>
    </row>
    <row r="1021" spans="1:16" ht="9" customHeight="1" x14ac:dyDescent="0.25">
      <c r="A1021" s="1"/>
      <c r="B1021" s="1"/>
      <c r="C1021" s="579"/>
      <c r="D1021" s="579"/>
      <c r="E1021" s="1"/>
      <c r="F1021" s="1"/>
      <c r="G1021" s="557"/>
      <c r="H1021" s="3"/>
      <c r="I1021" s="549"/>
      <c r="J1021" s="549"/>
      <c r="K1021" s="1010"/>
      <c r="L1021" s="2"/>
      <c r="M1021" s="2"/>
      <c r="N1021" s="2"/>
      <c r="O1021" s="2"/>
      <c r="P1021" s="137"/>
    </row>
    <row r="1022" spans="1:16" ht="9" customHeight="1" x14ac:dyDescent="0.25">
      <c r="A1022" s="1"/>
      <c r="B1022" s="1"/>
      <c r="C1022" s="579"/>
      <c r="D1022" s="579"/>
      <c r="E1022" s="1"/>
      <c r="F1022" s="1"/>
      <c r="G1022" s="557"/>
      <c r="H1022" s="3"/>
      <c r="I1022" s="549"/>
      <c r="J1022" s="549"/>
      <c r="K1022" s="1010"/>
      <c r="L1022" s="2"/>
      <c r="M1022" s="2"/>
      <c r="N1022" s="2"/>
      <c r="O1022" s="2"/>
      <c r="P1022" s="137"/>
    </row>
    <row r="1023" spans="1:16" ht="9" customHeight="1" x14ac:dyDescent="0.25">
      <c r="A1023" s="1"/>
      <c r="B1023" s="1"/>
      <c r="C1023" s="579"/>
      <c r="D1023" s="579"/>
      <c r="E1023" s="1"/>
      <c r="F1023" s="1"/>
      <c r="G1023" s="557"/>
      <c r="H1023" s="3"/>
      <c r="I1023" s="549"/>
      <c r="J1023" s="549"/>
      <c r="K1023" s="1010"/>
      <c r="L1023" s="2"/>
      <c r="M1023" s="2"/>
      <c r="N1023" s="2"/>
      <c r="O1023" s="2"/>
      <c r="P1023" s="137"/>
    </row>
    <row r="1024" spans="1:16" ht="9" customHeight="1" x14ac:dyDescent="0.25">
      <c r="A1024" s="1"/>
      <c r="B1024" s="1"/>
      <c r="C1024" s="579"/>
      <c r="D1024" s="579"/>
      <c r="E1024" s="1"/>
      <c r="F1024" s="1"/>
      <c r="G1024" s="557"/>
      <c r="H1024" s="3"/>
      <c r="I1024" s="549"/>
      <c r="J1024" s="549"/>
      <c r="K1024" s="1010"/>
      <c r="L1024" s="2"/>
      <c r="M1024" s="2"/>
      <c r="N1024" s="2"/>
      <c r="O1024" s="2"/>
      <c r="P1024" s="137"/>
    </row>
    <row r="1025" spans="1:16" ht="9" customHeight="1" x14ac:dyDescent="0.25">
      <c r="A1025" s="1"/>
      <c r="B1025" s="1"/>
      <c r="C1025" s="579"/>
      <c r="D1025" s="579"/>
      <c r="E1025" s="1"/>
      <c r="F1025" s="1"/>
      <c r="G1025" s="557"/>
      <c r="H1025" s="3"/>
      <c r="I1025" s="549"/>
      <c r="J1025" s="549"/>
      <c r="K1025" s="1010"/>
      <c r="L1025" s="2"/>
      <c r="M1025" s="2"/>
      <c r="N1025" s="2"/>
      <c r="O1025" s="2"/>
      <c r="P1025" s="137"/>
    </row>
    <row r="1026" spans="1:16" ht="9" customHeight="1" x14ac:dyDescent="0.25">
      <c r="A1026" s="1"/>
      <c r="B1026" s="1"/>
      <c r="C1026" s="579"/>
      <c r="D1026" s="579"/>
      <c r="E1026" s="1"/>
      <c r="F1026" s="1"/>
      <c r="G1026" s="557"/>
      <c r="H1026" s="3"/>
      <c r="I1026" s="549"/>
      <c r="J1026" s="549"/>
      <c r="K1026" s="1010"/>
      <c r="L1026" s="2"/>
      <c r="M1026" s="2"/>
      <c r="N1026" s="2"/>
      <c r="O1026" s="2"/>
      <c r="P1026" s="137"/>
    </row>
    <row r="1027" spans="1:16" ht="9" customHeight="1" x14ac:dyDescent="0.25">
      <c r="A1027" s="1"/>
      <c r="B1027" s="1"/>
      <c r="C1027" s="579"/>
      <c r="D1027" s="579"/>
      <c r="E1027" s="1"/>
      <c r="F1027" s="1"/>
      <c r="G1027" s="557"/>
      <c r="H1027" s="3"/>
      <c r="I1027" s="549"/>
      <c r="J1027" s="549"/>
      <c r="K1027" s="1010"/>
      <c r="L1027" s="2"/>
      <c r="M1027" s="2"/>
      <c r="N1027" s="2"/>
      <c r="O1027" s="2"/>
      <c r="P1027" s="137"/>
    </row>
    <row r="1028" spans="1:16" ht="9" customHeight="1" x14ac:dyDescent="0.25">
      <c r="A1028" s="1"/>
      <c r="B1028" s="1"/>
      <c r="C1028" s="579"/>
      <c r="D1028" s="579"/>
      <c r="E1028" s="1"/>
      <c r="F1028" s="1"/>
      <c r="G1028" s="557"/>
      <c r="H1028" s="3"/>
      <c r="I1028" s="549"/>
      <c r="J1028" s="549"/>
      <c r="K1028" s="1010"/>
      <c r="L1028" s="2"/>
      <c r="M1028" s="2"/>
      <c r="N1028" s="2"/>
      <c r="O1028" s="2"/>
      <c r="P1028" s="137"/>
    </row>
    <row r="1029" spans="1:16" ht="9" customHeight="1" x14ac:dyDescent="0.25">
      <c r="A1029" s="1"/>
      <c r="B1029" s="1"/>
      <c r="C1029" s="579"/>
      <c r="D1029" s="579"/>
      <c r="E1029" s="1"/>
      <c r="F1029" s="1"/>
      <c r="G1029" s="557"/>
      <c r="H1029" s="3"/>
      <c r="I1029" s="549"/>
      <c r="J1029" s="549"/>
      <c r="K1029" s="1010"/>
      <c r="L1029" s="2"/>
      <c r="M1029" s="2"/>
      <c r="N1029" s="2"/>
      <c r="O1029" s="2"/>
      <c r="P1029" s="137"/>
    </row>
    <row r="1030" spans="1:16" ht="9" customHeight="1" x14ac:dyDescent="0.25">
      <c r="A1030" s="1"/>
      <c r="B1030" s="1"/>
      <c r="C1030" s="579"/>
      <c r="D1030" s="579"/>
      <c r="E1030" s="1"/>
      <c r="F1030" s="1"/>
      <c r="G1030" s="557"/>
      <c r="H1030" s="3"/>
      <c r="I1030" s="549"/>
      <c r="J1030" s="549"/>
      <c r="K1030" s="1010"/>
      <c r="L1030" s="2"/>
      <c r="M1030" s="2"/>
      <c r="N1030" s="2"/>
      <c r="O1030" s="2"/>
      <c r="P1030" s="137"/>
    </row>
    <row r="1031" spans="1:16" ht="9" customHeight="1" x14ac:dyDescent="0.25">
      <c r="A1031" s="1"/>
      <c r="B1031" s="1"/>
      <c r="C1031" s="579"/>
      <c r="D1031" s="579"/>
      <c r="E1031" s="1"/>
      <c r="F1031" s="1"/>
      <c r="G1031" s="557"/>
      <c r="H1031" s="3"/>
      <c r="I1031" s="549"/>
      <c r="J1031" s="549"/>
      <c r="K1031" s="1010"/>
      <c r="L1031" s="2"/>
      <c r="M1031" s="2"/>
      <c r="N1031" s="2"/>
      <c r="O1031" s="2"/>
      <c r="P1031" s="137"/>
    </row>
    <row r="1032" spans="1:16" ht="9" customHeight="1" x14ac:dyDescent="0.25">
      <c r="A1032" s="1"/>
      <c r="B1032" s="1"/>
      <c r="C1032" s="579"/>
      <c r="D1032" s="579"/>
      <c r="E1032" s="1"/>
      <c r="F1032" s="1"/>
      <c r="G1032" s="557"/>
      <c r="H1032" s="3"/>
      <c r="I1032" s="549"/>
      <c r="J1032" s="549"/>
      <c r="K1032" s="1010"/>
      <c r="L1032" s="2"/>
      <c r="M1032" s="2"/>
      <c r="N1032" s="2"/>
      <c r="O1032" s="2"/>
      <c r="P1032" s="137"/>
    </row>
    <row r="1033" spans="1:16" ht="9" customHeight="1" x14ac:dyDescent="0.25">
      <c r="A1033" s="1"/>
      <c r="B1033" s="1"/>
      <c r="C1033" s="579"/>
      <c r="D1033" s="579"/>
      <c r="E1033" s="1"/>
      <c r="F1033" s="1"/>
      <c r="G1033" s="557"/>
      <c r="H1033" s="3"/>
      <c r="I1033" s="549"/>
      <c r="J1033" s="549"/>
      <c r="K1033" s="1010"/>
      <c r="L1033" s="2"/>
      <c r="M1033" s="2"/>
      <c r="N1033" s="2"/>
      <c r="O1033" s="2"/>
      <c r="P1033" s="137"/>
    </row>
    <row r="1034" spans="1:16" ht="9" customHeight="1" x14ac:dyDescent="0.25">
      <c r="A1034" s="1"/>
      <c r="B1034" s="1"/>
      <c r="C1034" s="579"/>
      <c r="D1034" s="579"/>
      <c r="E1034" s="1"/>
      <c r="F1034" s="1"/>
      <c r="G1034" s="557"/>
      <c r="H1034" s="3"/>
      <c r="I1034" s="549"/>
      <c r="J1034" s="549"/>
      <c r="K1034" s="1010"/>
      <c r="L1034" s="2"/>
      <c r="M1034" s="2"/>
      <c r="N1034" s="2"/>
      <c r="O1034" s="2"/>
      <c r="P1034" s="137"/>
    </row>
    <row r="1035" spans="1:16" ht="9" customHeight="1" x14ac:dyDescent="0.25">
      <c r="A1035" s="1"/>
      <c r="B1035" s="1"/>
      <c r="C1035" s="579"/>
      <c r="D1035" s="579"/>
      <c r="E1035" s="1"/>
      <c r="F1035" s="1"/>
      <c r="G1035" s="557"/>
      <c r="H1035" s="3"/>
      <c r="I1035" s="549"/>
      <c r="J1035" s="549"/>
      <c r="K1035" s="1010"/>
      <c r="L1035" s="2"/>
      <c r="M1035" s="2"/>
      <c r="N1035" s="2"/>
      <c r="O1035" s="2"/>
      <c r="P1035" s="137"/>
    </row>
    <row r="1036" spans="1:16" ht="9" customHeight="1" x14ac:dyDescent="0.25">
      <c r="A1036" s="1"/>
      <c r="B1036" s="1"/>
      <c r="C1036" s="579"/>
      <c r="D1036" s="579"/>
      <c r="E1036" s="1"/>
      <c r="F1036" s="1"/>
      <c r="G1036" s="557"/>
      <c r="H1036" s="3"/>
      <c r="I1036" s="549"/>
      <c r="J1036" s="549"/>
      <c r="K1036" s="1010"/>
      <c r="L1036" s="2"/>
      <c r="M1036" s="2"/>
      <c r="N1036" s="2"/>
      <c r="O1036" s="2"/>
      <c r="P1036" s="137"/>
    </row>
    <row r="1037" spans="1:16" ht="9" customHeight="1" x14ac:dyDescent="0.25">
      <c r="A1037" s="1"/>
      <c r="B1037" s="1"/>
      <c r="C1037" s="579"/>
      <c r="D1037" s="579"/>
      <c r="E1037" s="1"/>
      <c r="F1037" s="1"/>
      <c r="G1037" s="557"/>
      <c r="H1037" s="3"/>
      <c r="I1037" s="549"/>
      <c r="J1037" s="549"/>
      <c r="K1037" s="1010"/>
      <c r="L1037" s="2"/>
      <c r="M1037" s="2"/>
      <c r="N1037" s="2"/>
      <c r="O1037" s="2"/>
      <c r="P1037" s="137"/>
    </row>
    <row r="1038" spans="1:16" ht="9" customHeight="1" x14ac:dyDescent="0.25">
      <c r="A1038" s="1"/>
      <c r="B1038" s="1"/>
      <c r="C1038" s="579"/>
      <c r="D1038" s="579"/>
      <c r="E1038" s="1"/>
      <c r="F1038" s="1"/>
      <c r="G1038" s="557"/>
      <c r="H1038" s="3"/>
      <c r="I1038" s="549"/>
      <c r="J1038" s="549"/>
      <c r="K1038" s="1010"/>
      <c r="L1038" s="2"/>
      <c r="M1038" s="2"/>
      <c r="N1038" s="2"/>
      <c r="O1038" s="2"/>
      <c r="P1038" s="137"/>
    </row>
    <row r="1039" spans="1:16" ht="9" customHeight="1" x14ac:dyDescent="0.25">
      <c r="A1039" s="1"/>
      <c r="B1039" s="1"/>
      <c r="C1039" s="579"/>
      <c r="D1039" s="579"/>
      <c r="E1039" s="1"/>
      <c r="F1039" s="1"/>
      <c r="G1039" s="557"/>
      <c r="H1039" s="3"/>
      <c r="I1039" s="549"/>
      <c r="J1039" s="549"/>
      <c r="K1039" s="1010"/>
      <c r="L1039" s="2"/>
      <c r="M1039" s="2"/>
      <c r="N1039" s="2"/>
      <c r="O1039" s="2"/>
      <c r="P1039" s="137"/>
    </row>
    <row r="1040" spans="1:16" ht="9" customHeight="1" x14ac:dyDescent="0.25">
      <c r="A1040" s="1"/>
      <c r="B1040" s="1"/>
      <c r="C1040" s="579"/>
      <c r="D1040" s="579"/>
      <c r="E1040" s="1"/>
      <c r="F1040" s="1"/>
      <c r="G1040" s="557"/>
      <c r="H1040" s="3"/>
      <c r="I1040" s="549"/>
      <c r="J1040" s="549"/>
      <c r="K1040" s="1010"/>
      <c r="L1040" s="2"/>
      <c r="M1040" s="2"/>
      <c r="N1040" s="2"/>
      <c r="O1040" s="2"/>
      <c r="P1040" s="137"/>
    </row>
    <row r="1041" spans="1:16" ht="9" customHeight="1" x14ac:dyDescent="0.25">
      <c r="A1041" s="1"/>
      <c r="B1041" s="1"/>
      <c r="C1041" s="579"/>
      <c r="D1041" s="579"/>
      <c r="E1041" s="1"/>
      <c r="F1041" s="1"/>
      <c r="G1041" s="557"/>
      <c r="H1041" s="3"/>
      <c r="I1041" s="549"/>
      <c r="J1041" s="549"/>
      <c r="K1041" s="1010"/>
      <c r="L1041" s="2"/>
      <c r="M1041" s="2"/>
      <c r="N1041" s="2"/>
      <c r="O1041" s="2"/>
      <c r="P1041" s="137"/>
    </row>
    <row r="1042" spans="1:16" ht="9" customHeight="1" x14ac:dyDescent="0.25">
      <c r="A1042" s="1"/>
      <c r="B1042" s="1"/>
      <c r="C1042" s="579"/>
      <c r="D1042" s="579"/>
      <c r="E1042" s="1"/>
      <c r="F1042" s="1"/>
      <c r="G1042" s="557"/>
      <c r="H1042" s="3"/>
      <c r="I1042" s="549"/>
      <c r="J1042" s="549"/>
      <c r="K1042" s="1010"/>
      <c r="L1042" s="2"/>
      <c r="M1042" s="2"/>
      <c r="N1042" s="2"/>
      <c r="O1042" s="2"/>
      <c r="P1042" s="137"/>
    </row>
    <row r="1043" spans="1:16" ht="9" customHeight="1" x14ac:dyDescent="0.25">
      <c r="A1043" s="1"/>
      <c r="B1043" s="1"/>
      <c r="C1043" s="579"/>
      <c r="D1043" s="579"/>
      <c r="E1043" s="1"/>
      <c r="F1043" s="1"/>
      <c r="G1043" s="557"/>
      <c r="H1043" s="3"/>
      <c r="I1043" s="549"/>
      <c r="J1043" s="549"/>
      <c r="K1043" s="1010"/>
      <c r="L1043" s="2"/>
      <c r="M1043" s="2"/>
      <c r="N1043" s="2"/>
      <c r="O1043" s="2"/>
      <c r="P1043" s="137"/>
    </row>
    <row r="1044" spans="1:16" ht="9" customHeight="1" x14ac:dyDescent="0.25">
      <c r="A1044" s="1"/>
      <c r="B1044" s="1"/>
      <c r="C1044" s="579"/>
      <c r="D1044" s="579"/>
      <c r="E1044" s="1"/>
      <c r="F1044" s="1"/>
      <c r="G1044" s="557"/>
      <c r="H1044" s="3"/>
      <c r="I1044" s="549"/>
      <c r="J1044" s="549"/>
      <c r="K1044" s="1010"/>
      <c r="L1044" s="2"/>
      <c r="M1044" s="2"/>
      <c r="N1044" s="2"/>
      <c r="O1044" s="2"/>
      <c r="P1044" s="137"/>
    </row>
    <row r="1045" spans="1:16" ht="9" customHeight="1" x14ac:dyDescent="0.25">
      <c r="A1045" s="1"/>
      <c r="B1045" s="1"/>
      <c r="C1045" s="579"/>
      <c r="D1045" s="579"/>
      <c r="E1045" s="1"/>
      <c r="F1045" s="1"/>
      <c r="G1045" s="557"/>
      <c r="H1045" s="3"/>
      <c r="I1045" s="549"/>
      <c r="J1045" s="549"/>
      <c r="K1045" s="1010"/>
      <c r="L1045" s="2"/>
      <c r="M1045" s="2"/>
      <c r="N1045" s="2"/>
      <c r="O1045" s="2"/>
      <c r="P1045" s="137"/>
    </row>
    <row r="1046" spans="1:16" ht="9" customHeight="1" x14ac:dyDescent="0.25">
      <c r="A1046" s="1"/>
      <c r="B1046" s="1"/>
      <c r="C1046" s="579"/>
      <c r="D1046" s="579"/>
      <c r="E1046" s="1"/>
      <c r="F1046" s="1"/>
      <c r="G1046" s="557"/>
      <c r="H1046" s="3"/>
      <c r="I1046" s="549"/>
      <c r="J1046" s="549"/>
      <c r="K1046" s="1010"/>
      <c r="L1046" s="2"/>
      <c r="M1046" s="2"/>
      <c r="N1046" s="2"/>
      <c r="O1046" s="2"/>
      <c r="P1046" s="137"/>
    </row>
    <row r="1047" spans="1:16" ht="9" customHeight="1" x14ac:dyDescent="0.25">
      <c r="A1047" s="1"/>
      <c r="B1047" s="1"/>
      <c r="C1047" s="579"/>
      <c r="D1047" s="579"/>
      <c r="E1047" s="1"/>
      <c r="F1047" s="1"/>
      <c r="G1047" s="557"/>
      <c r="H1047" s="3"/>
      <c r="I1047" s="549"/>
      <c r="J1047" s="549"/>
      <c r="K1047" s="1010"/>
      <c r="L1047" s="2"/>
      <c r="M1047" s="2"/>
      <c r="N1047" s="2"/>
      <c r="O1047" s="2"/>
      <c r="P1047" s="137"/>
    </row>
    <row r="1048" spans="1:16" ht="9" customHeight="1" x14ac:dyDescent="0.25">
      <c r="A1048" s="1"/>
      <c r="B1048" s="1"/>
      <c r="C1048" s="579"/>
      <c r="D1048" s="579"/>
      <c r="E1048" s="1"/>
      <c r="F1048" s="1"/>
      <c r="G1048" s="557"/>
      <c r="H1048" s="3"/>
      <c r="I1048" s="549"/>
      <c r="J1048" s="549"/>
      <c r="K1048" s="1010"/>
      <c r="L1048" s="2"/>
      <c r="M1048" s="2"/>
      <c r="N1048" s="2"/>
      <c r="O1048" s="2"/>
      <c r="P1048" s="137"/>
    </row>
    <row r="1049" spans="1:16" ht="9" customHeight="1" x14ac:dyDescent="0.25">
      <c r="A1049" s="1"/>
      <c r="B1049" s="1"/>
      <c r="C1049" s="579"/>
      <c r="D1049" s="579"/>
      <c r="E1049" s="1"/>
      <c r="F1049" s="1"/>
      <c r="G1049" s="557"/>
      <c r="H1049" s="3"/>
      <c r="I1049" s="549"/>
      <c r="J1049" s="549"/>
      <c r="K1049" s="1010"/>
      <c r="L1049" s="2"/>
      <c r="M1049" s="2"/>
      <c r="N1049" s="2"/>
      <c r="O1049" s="2"/>
      <c r="P1049" s="137"/>
    </row>
    <row r="1050" spans="1:16" ht="9" customHeight="1" x14ac:dyDescent="0.25">
      <c r="A1050" s="1"/>
      <c r="B1050" s="1"/>
      <c r="C1050" s="579"/>
      <c r="D1050" s="579"/>
      <c r="E1050" s="1"/>
      <c r="F1050" s="1"/>
      <c r="G1050" s="557"/>
      <c r="H1050" s="3"/>
      <c r="I1050" s="549"/>
      <c r="J1050" s="549"/>
      <c r="K1050" s="1010"/>
      <c r="L1050" s="2"/>
      <c r="M1050" s="2"/>
      <c r="N1050" s="2"/>
      <c r="O1050" s="2"/>
      <c r="P1050" s="137"/>
    </row>
    <row r="1051" spans="1:16" ht="9" customHeight="1" x14ac:dyDescent="0.25">
      <c r="A1051" s="1"/>
      <c r="B1051" s="1"/>
      <c r="C1051" s="579"/>
      <c r="D1051" s="579"/>
      <c r="E1051" s="1"/>
      <c r="F1051" s="1"/>
      <c r="G1051" s="557"/>
      <c r="H1051" s="3"/>
      <c r="I1051" s="549"/>
      <c r="J1051" s="549"/>
      <c r="K1051" s="1010"/>
      <c r="L1051" s="2"/>
      <c r="M1051" s="2"/>
      <c r="N1051" s="2"/>
      <c r="O1051" s="2"/>
      <c r="P1051" s="137"/>
    </row>
    <row r="1052" spans="1:16" ht="9" customHeight="1" x14ac:dyDescent="0.25">
      <c r="A1052" s="1"/>
      <c r="B1052" s="1"/>
      <c r="C1052" s="579"/>
      <c r="D1052" s="579"/>
      <c r="E1052" s="1"/>
      <c r="F1052" s="1"/>
      <c r="G1052" s="557"/>
      <c r="H1052" s="3"/>
      <c r="I1052" s="549"/>
      <c r="J1052" s="549"/>
      <c r="K1052" s="1010"/>
      <c r="L1052" s="2"/>
      <c r="M1052" s="2"/>
      <c r="N1052" s="2"/>
      <c r="O1052" s="2"/>
      <c r="P1052" s="137"/>
    </row>
    <row r="1053" spans="1:16" ht="9" customHeight="1" x14ac:dyDescent="0.25">
      <c r="A1053" s="1"/>
      <c r="B1053" s="1"/>
      <c r="C1053" s="579"/>
      <c r="D1053" s="579"/>
      <c r="E1053" s="1"/>
      <c r="F1053" s="1"/>
      <c r="G1053" s="557"/>
      <c r="H1053" s="3"/>
      <c r="I1053" s="549"/>
      <c r="J1053" s="549"/>
      <c r="K1053" s="1010"/>
      <c r="L1053" s="2"/>
      <c r="M1053" s="2"/>
      <c r="N1053" s="2"/>
      <c r="O1053" s="2"/>
      <c r="P1053" s="137"/>
    </row>
    <row r="1054" spans="1:16" ht="9" customHeight="1" x14ac:dyDescent="0.25">
      <c r="A1054" s="1"/>
      <c r="B1054" s="1"/>
      <c r="C1054" s="579"/>
      <c r="D1054" s="579"/>
      <c r="E1054" s="1"/>
      <c r="F1054" s="1"/>
      <c r="G1054" s="557"/>
      <c r="H1054" s="3"/>
      <c r="I1054" s="549"/>
      <c r="J1054" s="549"/>
      <c r="K1054" s="1010"/>
      <c r="L1054" s="2"/>
      <c r="M1054" s="2"/>
      <c r="N1054" s="2"/>
      <c r="O1054" s="2"/>
      <c r="P1054" s="137"/>
    </row>
    <row r="1055" spans="1:16" ht="9" customHeight="1" x14ac:dyDescent="0.25">
      <c r="A1055" s="1"/>
      <c r="B1055" s="1"/>
      <c r="C1055" s="579"/>
      <c r="D1055" s="579"/>
      <c r="E1055" s="1"/>
      <c r="F1055" s="1"/>
      <c r="G1055" s="557"/>
      <c r="H1055" s="3"/>
      <c r="I1055" s="549"/>
      <c r="J1055" s="549"/>
      <c r="K1055" s="1010"/>
      <c r="L1055" s="2"/>
      <c r="M1055" s="2"/>
      <c r="N1055" s="2"/>
      <c r="O1055" s="2"/>
      <c r="P1055" s="137"/>
    </row>
    <row r="1056" spans="1:16" ht="9" customHeight="1" x14ac:dyDescent="0.25">
      <c r="A1056" s="1"/>
      <c r="B1056" s="1"/>
      <c r="C1056" s="579"/>
      <c r="D1056" s="579"/>
      <c r="E1056" s="1"/>
      <c r="F1056" s="1"/>
      <c r="G1056" s="557"/>
      <c r="H1056" s="3"/>
      <c r="I1056" s="549"/>
      <c r="J1056" s="549"/>
      <c r="K1056" s="1010"/>
      <c r="L1056" s="2"/>
      <c r="M1056" s="2"/>
      <c r="N1056" s="2"/>
      <c r="O1056" s="2"/>
      <c r="P1056" s="137"/>
    </row>
    <row r="1057" spans="1:16" ht="9" customHeight="1" x14ac:dyDescent="0.25">
      <c r="A1057" s="1"/>
      <c r="B1057" s="1"/>
      <c r="C1057" s="579"/>
      <c r="D1057" s="579"/>
      <c r="E1057" s="1"/>
      <c r="F1057" s="1"/>
      <c r="G1057" s="557"/>
      <c r="H1057" s="3"/>
      <c r="I1057" s="549"/>
      <c r="J1057" s="549"/>
      <c r="K1057" s="1010"/>
      <c r="L1057" s="2"/>
      <c r="M1057" s="2"/>
      <c r="N1057" s="2"/>
      <c r="O1057" s="2"/>
      <c r="P1057" s="137"/>
    </row>
    <row r="1058" spans="1:16" ht="9" customHeight="1" x14ac:dyDescent="0.25">
      <c r="A1058" s="1"/>
      <c r="B1058" s="1"/>
      <c r="C1058" s="579"/>
      <c r="D1058" s="579"/>
      <c r="E1058" s="1"/>
      <c r="F1058" s="1"/>
      <c r="G1058" s="557"/>
      <c r="H1058" s="3"/>
      <c r="I1058" s="549"/>
      <c r="J1058" s="549"/>
      <c r="K1058" s="1010"/>
      <c r="L1058" s="2"/>
      <c r="M1058" s="2"/>
      <c r="N1058" s="2"/>
      <c r="O1058" s="2"/>
      <c r="P1058" s="137"/>
    </row>
    <row r="1059" spans="1:16" ht="9" customHeight="1" x14ac:dyDescent="0.25">
      <c r="A1059" s="1"/>
      <c r="B1059" s="1"/>
      <c r="C1059" s="579"/>
      <c r="D1059" s="579"/>
      <c r="E1059" s="1"/>
      <c r="F1059" s="1"/>
      <c r="G1059" s="557"/>
      <c r="H1059" s="3"/>
      <c r="I1059" s="549"/>
      <c r="J1059" s="549"/>
      <c r="K1059" s="1010"/>
      <c r="L1059" s="2"/>
      <c r="M1059" s="2"/>
      <c r="N1059" s="2"/>
      <c r="O1059" s="2"/>
      <c r="P1059" s="137"/>
    </row>
    <row r="1060" spans="1:16" ht="9" customHeight="1" x14ac:dyDescent="0.25">
      <c r="A1060" s="1"/>
      <c r="B1060" s="1"/>
      <c r="C1060" s="579"/>
      <c r="D1060" s="579"/>
      <c r="E1060" s="1"/>
      <c r="F1060" s="1"/>
      <c r="G1060" s="557"/>
      <c r="H1060" s="3"/>
      <c r="I1060" s="549"/>
      <c r="J1060" s="549"/>
      <c r="K1060" s="1010"/>
      <c r="L1060" s="2"/>
      <c r="M1060" s="2"/>
      <c r="N1060" s="2"/>
      <c r="O1060" s="2"/>
      <c r="P1060" s="137"/>
    </row>
    <row r="1061" spans="1:16" ht="9" customHeight="1" x14ac:dyDescent="0.25">
      <c r="A1061" s="1"/>
      <c r="B1061" s="1"/>
      <c r="C1061" s="579"/>
      <c r="D1061" s="579"/>
      <c r="E1061" s="1"/>
      <c r="F1061" s="1"/>
      <c r="G1061" s="557"/>
      <c r="H1061" s="3"/>
      <c r="I1061" s="549"/>
      <c r="J1061" s="549"/>
      <c r="K1061" s="1010"/>
      <c r="L1061" s="2"/>
      <c r="M1061" s="2"/>
      <c r="N1061" s="2"/>
      <c r="O1061" s="2"/>
      <c r="P1061" s="137"/>
    </row>
    <row r="1062" spans="1:16" ht="9" customHeight="1" x14ac:dyDescent="0.25">
      <c r="A1062" s="1"/>
      <c r="B1062" s="1"/>
      <c r="C1062" s="579"/>
      <c r="D1062" s="579"/>
      <c r="E1062" s="1"/>
      <c r="F1062" s="1"/>
      <c r="G1062" s="557"/>
      <c r="H1062" s="3"/>
      <c r="I1062" s="549"/>
      <c r="J1062" s="549"/>
      <c r="K1062" s="1010"/>
      <c r="L1062" s="2"/>
      <c r="M1062" s="2"/>
      <c r="N1062" s="2"/>
      <c r="O1062" s="2"/>
      <c r="P1062" s="137"/>
    </row>
    <row r="1063" spans="1:16" ht="9" customHeight="1" x14ac:dyDescent="0.25">
      <c r="A1063" s="1"/>
      <c r="B1063" s="1"/>
      <c r="C1063" s="579"/>
      <c r="D1063" s="579"/>
      <c r="E1063" s="1"/>
      <c r="F1063" s="1"/>
      <c r="G1063" s="557"/>
      <c r="H1063" s="3"/>
      <c r="I1063" s="549"/>
      <c r="J1063" s="549"/>
      <c r="K1063" s="1010"/>
      <c r="L1063" s="2"/>
      <c r="M1063" s="2"/>
      <c r="N1063" s="2"/>
      <c r="O1063" s="2"/>
      <c r="P1063" s="137"/>
    </row>
    <row r="1064" spans="1:16" ht="9" customHeight="1" x14ac:dyDescent="0.25">
      <c r="A1064" s="1"/>
      <c r="B1064" s="1"/>
      <c r="C1064" s="579"/>
      <c r="D1064" s="579"/>
      <c r="E1064" s="1"/>
      <c r="F1064" s="1"/>
      <c r="G1064" s="557"/>
      <c r="H1064" s="3"/>
      <c r="I1064" s="549"/>
      <c r="J1064" s="549"/>
      <c r="K1064" s="1010"/>
      <c r="L1064" s="2"/>
      <c r="M1064" s="2"/>
      <c r="N1064" s="2"/>
      <c r="O1064" s="2"/>
      <c r="P1064" s="137"/>
    </row>
    <row r="1065" spans="1:16" ht="9" customHeight="1" x14ac:dyDescent="0.25">
      <c r="A1065" s="1"/>
      <c r="B1065" s="1"/>
      <c r="C1065" s="579"/>
      <c r="D1065" s="579"/>
      <c r="E1065" s="1"/>
      <c r="F1065" s="1"/>
      <c r="G1065" s="557"/>
      <c r="H1065" s="3"/>
      <c r="I1065" s="549"/>
      <c r="J1065" s="549"/>
      <c r="K1065" s="1010"/>
      <c r="L1065" s="2"/>
      <c r="M1065" s="2"/>
      <c r="N1065" s="2"/>
      <c r="O1065" s="2"/>
      <c r="P1065" s="137"/>
    </row>
    <row r="1066" spans="1:16" ht="9" customHeight="1" x14ac:dyDescent="0.25">
      <c r="A1066" s="1"/>
      <c r="B1066" s="1"/>
      <c r="C1066" s="579"/>
      <c r="D1066" s="579"/>
      <c r="E1066" s="1"/>
      <c r="F1066" s="1"/>
      <c r="G1066" s="557"/>
      <c r="H1066" s="3"/>
      <c r="I1066" s="549"/>
      <c r="J1066" s="549"/>
      <c r="K1066" s="1010"/>
      <c r="L1066" s="2"/>
      <c r="M1066" s="2"/>
      <c r="N1066" s="2"/>
      <c r="O1066" s="2"/>
      <c r="P1066" s="137"/>
    </row>
    <row r="1067" spans="1:16" ht="9" customHeight="1" x14ac:dyDescent="0.25">
      <c r="A1067" s="1"/>
      <c r="B1067" s="1"/>
      <c r="C1067" s="579"/>
      <c r="D1067" s="579"/>
      <c r="E1067" s="1"/>
      <c r="F1067" s="1"/>
      <c r="G1067" s="557"/>
      <c r="H1067" s="3"/>
      <c r="I1067" s="549"/>
      <c r="J1067" s="549"/>
      <c r="K1067" s="1010"/>
      <c r="L1067" s="2"/>
      <c r="M1067" s="2"/>
      <c r="N1067" s="2"/>
      <c r="O1067" s="2"/>
      <c r="P1067" s="137"/>
    </row>
    <row r="1068" spans="1:16" ht="9" customHeight="1" x14ac:dyDescent="0.25">
      <c r="A1068" s="1"/>
      <c r="B1068" s="1"/>
      <c r="C1068" s="579"/>
      <c r="D1068" s="579"/>
      <c r="E1068" s="1"/>
      <c r="F1068" s="1"/>
      <c r="G1068" s="557"/>
      <c r="H1068" s="3"/>
      <c r="I1068" s="549"/>
      <c r="J1068" s="549"/>
      <c r="K1068" s="1010"/>
      <c r="L1068" s="2"/>
      <c r="M1068" s="2"/>
      <c r="N1068" s="2"/>
      <c r="O1068" s="2"/>
      <c r="P1068" s="137"/>
    </row>
    <row r="1069" spans="1:16" ht="9" customHeight="1" x14ac:dyDescent="0.25">
      <c r="A1069" s="1"/>
      <c r="B1069" s="1"/>
      <c r="C1069" s="579"/>
      <c r="D1069" s="579"/>
      <c r="E1069" s="1"/>
      <c r="F1069" s="1"/>
      <c r="G1069" s="557"/>
      <c r="H1069" s="3"/>
      <c r="I1069" s="549"/>
      <c r="J1069" s="549"/>
      <c r="K1069" s="1010"/>
      <c r="L1069" s="2"/>
      <c r="M1069" s="2"/>
      <c r="N1069" s="2"/>
      <c r="O1069" s="2"/>
      <c r="P1069" s="137"/>
    </row>
    <row r="1070" spans="1:16" ht="9" customHeight="1" x14ac:dyDescent="0.25">
      <c r="A1070" s="1"/>
      <c r="B1070" s="1"/>
      <c r="C1070" s="579"/>
      <c r="D1070" s="579"/>
      <c r="E1070" s="1"/>
      <c r="F1070" s="1"/>
      <c r="G1070" s="557"/>
      <c r="H1070" s="3"/>
      <c r="I1070" s="549"/>
      <c r="J1070" s="549"/>
      <c r="K1070" s="1010"/>
      <c r="L1070" s="2"/>
      <c r="M1070" s="2"/>
      <c r="N1070" s="2"/>
      <c r="O1070" s="2"/>
      <c r="P1070" s="137"/>
    </row>
    <row r="1071" spans="1:16" ht="9" customHeight="1" x14ac:dyDescent="0.25">
      <c r="A1071" s="1"/>
      <c r="B1071" s="1"/>
      <c r="C1071" s="579"/>
      <c r="D1071" s="579"/>
      <c r="E1071" s="1"/>
      <c r="F1071" s="1"/>
      <c r="G1071" s="557"/>
      <c r="H1071" s="3"/>
      <c r="I1071" s="549"/>
      <c r="J1071" s="549"/>
      <c r="K1071" s="1010"/>
      <c r="L1071" s="2"/>
      <c r="M1071" s="2"/>
      <c r="N1071" s="2"/>
      <c r="O1071" s="2"/>
      <c r="P1071" s="137"/>
    </row>
    <row r="1072" spans="1:16" ht="9" customHeight="1" x14ac:dyDescent="0.25">
      <c r="A1072" s="1"/>
      <c r="B1072" s="1"/>
      <c r="C1072" s="579"/>
      <c r="D1072" s="579"/>
      <c r="E1072" s="1"/>
      <c r="F1072" s="1"/>
      <c r="G1072" s="557"/>
      <c r="H1072" s="3"/>
      <c r="I1072" s="549"/>
      <c r="J1072" s="549"/>
      <c r="K1072" s="1010"/>
      <c r="L1072" s="2"/>
      <c r="M1072" s="2"/>
      <c r="N1072" s="2"/>
      <c r="O1072" s="2"/>
      <c r="P1072" s="137"/>
    </row>
    <row r="1073" spans="1:16" ht="9" customHeight="1" x14ac:dyDescent="0.25">
      <c r="A1073" s="1"/>
      <c r="B1073" s="1"/>
      <c r="C1073" s="579"/>
      <c r="D1073" s="579"/>
      <c r="E1073" s="1"/>
      <c r="F1073" s="1"/>
      <c r="G1073" s="557"/>
      <c r="H1073" s="3"/>
      <c r="I1073" s="549"/>
      <c r="J1073" s="549"/>
      <c r="K1073" s="1010"/>
      <c r="L1073" s="2"/>
      <c r="M1073" s="2"/>
      <c r="N1073" s="2"/>
      <c r="O1073" s="2"/>
      <c r="P1073" s="137"/>
    </row>
    <row r="1074" spans="1:16" ht="9" customHeight="1" x14ac:dyDescent="0.25">
      <c r="A1074" s="1"/>
      <c r="B1074" s="1"/>
      <c r="C1074" s="579"/>
      <c r="D1074" s="579"/>
      <c r="E1074" s="1"/>
      <c r="F1074" s="1"/>
      <c r="G1074" s="557"/>
      <c r="H1074" s="3"/>
      <c r="I1074" s="549"/>
      <c r="J1074" s="549"/>
      <c r="K1074" s="1010"/>
      <c r="L1074" s="2"/>
      <c r="M1074" s="2"/>
      <c r="N1074" s="2"/>
      <c r="O1074" s="2"/>
      <c r="P1074" s="137"/>
    </row>
    <row r="1075" spans="1:16" ht="9" customHeight="1" x14ac:dyDescent="0.25">
      <c r="A1075" s="1"/>
      <c r="B1075" s="1"/>
      <c r="C1075" s="579"/>
      <c r="D1075" s="579"/>
      <c r="E1075" s="1"/>
      <c r="F1075" s="1"/>
      <c r="G1075" s="557"/>
      <c r="H1075" s="3"/>
      <c r="I1075" s="549"/>
      <c r="J1075" s="549"/>
      <c r="K1075" s="1010"/>
      <c r="L1075" s="2"/>
      <c r="M1075" s="2"/>
      <c r="N1075" s="2"/>
      <c r="O1075" s="2"/>
      <c r="P1075" s="137"/>
    </row>
    <row r="1076" spans="1:16" ht="9" customHeight="1" x14ac:dyDescent="0.25">
      <c r="A1076" s="1"/>
      <c r="B1076" s="1"/>
      <c r="C1076" s="579"/>
      <c r="D1076" s="579"/>
      <c r="E1076" s="1"/>
      <c r="F1076" s="1"/>
      <c r="G1076" s="557"/>
      <c r="H1076" s="3"/>
      <c r="I1076" s="549"/>
      <c r="J1076" s="549"/>
      <c r="K1076" s="1010"/>
      <c r="L1076" s="2"/>
      <c r="M1076" s="2"/>
      <c r="N1076" s="2"/>
      <c r="O1076" s="2"/>
      <c r="P1076" s="137"/>
    </row>
    <row r="1077" spans="1:16" ht="9" customHeight="1" x14ac:dyDescent="0.25">
      <c r="A1077" s="1"/>
      <c r="B1077" s="1"/>
      <c r="C1077" s="579"/>
      <c r="D1077" s="579"/>
      <c r="E1077" s="1"/>
      <c r="F1077" s="1"/>
      <c r="G1077" s="557"/>
      <c r="H1077" s="3"/>
      <c r="I1077" s="549"/>
      <c r="J1077" s="549"/>
      <c r="K1077" s="1010"/>
      <c r="L1077" s="2"/>
      <c r="M1077" s="2"/>
      <c r="N1077" s="2"/>
      <c r="O1077" s="2"/>
      <c r="P1077" s="137"/>
    </row>
    <row r="1078" spans="1:16" ht="9" customHeight="1" x14ac:dyDescent="0.25">
      <c r="A1078" s="1"/>
      <c r="B1078" s="1"/>
      <c r="C1078" s="579"/>
      <c r="D1078" s="579"/>
      <c r="E1078" s="1"/>
      <c r="F1078" s="1"/>
      <c r="G1078" s="557"/>
      <c r="H1078" s="3"/>
      <c r="I1078" s="549"/>
      <c r="J1078" s="549"/>
      <c r="K1078" s="1010"/>
      <c r="L1078" s="2"/>
      <c r="M1078" s="2"/>
      <c r="N1078" s="2"/>
      <c r="O1078" s="2"/>
      <c r="P1078" s="137"/>
    </row>
    <row r="1079" spans="1:16" ht="9" customHeight="1" x14ac:dyDescent="0.25">
      <c r="A1079" s="1"/>
      <c r="B1079" s="1"/>
      <c r="C1079" s="579"/>
      <c r="D1079" s="579"/>
      <c r="E1079" s="1"/>
      <c r="F1079" s="1"/>
      <c r="G1079" s="557"/>
      <c r="H1079" s="3"/>
      <c r="I1079" s="549"/>
      <c r="J1079" s="549"/>
      <c r="K1079" s="1010"/>
      <c r="L1079" s="2"/>
      <c r="M1079" s="2"/>
      <c r="N1079" s="2"/>
      <c r="O1079" s="2"/>
      <c r="P1079" s="137"/>
    </row>
    <row r="1080" spans="1:16" ht="9" customHeight="1" x14ac:dyDescent="0.25">
      <c r="A1080" s="1"/>
      <c r="B1080" s="1"/>
      <c r="C1080" s="579"/>
      <c r="D1080" s="579"/>
      <c r="E1080" s="1"/>
      <c r="F1080" s="1"/>
      <c r="G1080" s="557"/>
      <c r="H1080" s="3"/>
      <c r="I1080" s="549"/>
      <c r="J1080" s="549"/>
      <c r="K1080" s="1010"/>
      <c r="L1080" s="2"/>
      <c r="M1080" s="2"/>
      <c r="N1080" s="2"/>
      <c r="O1080" s="2"/>
      <c r="P1080" s="137"/>
    </row>
    <row r="1081" spans="1:16" ht="9" customHeight="1" x14ac:dyDescent="0.25">
      <c r="A1081" s="1"/>
      <c r="B1081" s="1"/>
      <c r="C1081" s="579"/>
      <c r="D1081" s="579"/>
      <c r="E1081" s="1"/>
      <c r="F1081" s="1"/>
      <c r="G1081" s="557"/>
      <c r="H1081" s="3"/>
      <c r="I1081" s="549"/>
      <c r="J1081" s="549"/>
      <c r="K1081" s="1010"/>
      <c r="L1081" s="2"/>
      <c r="M1081" s="2"/>
      <c r="N1081" s="2"/>
      <c r="O1081" s="2"/>
      <c r="P1081" s="137"/>
    </row>
    <row r="1082" spans="1:16" ht="9" customHeight="1" x14ac:dyDescent="0.25">
      <c r="A1082" s="1"/>
      <c r="B1082" s="1"/>
      <c r="C1082" s="579"/>
      <c r="D1082" s="579"/>
      <c r="E1082" s="1"/>
      <c r="F1082" s="1"/>
      <c r="G1082" s="557"/>
      <c r="H1082" s="3"/>
      <c r="I1082" s="549"/>
      <c r="J1082" s="549"/>
      <c r="K1082" s="1010"/>
      <c r="L1082" s="2"/>
      <c r="M1082" s="2"/>
      <c r="N1082" s="2"/>
      <c r="O1082" s="2"/>
      <c r="P1082" s="137"/>
    </row>
    <row r="1083" spans="1:16" ht="9" customHeight="1" x14ac:dyDescent="0.25">
      <c r="A1083" s="1"/>
      <c r="B1083" s="1"/>
      <c r="C1083" s="579"/>
      <c r="D1083" s="579"/>
      <c r="E1083" s="1"/>
      <c r="F1083" s="1"/>
      <c r="G1083" s="557"/>
      <c r="H1083" s="3"/>
      <c r="I1083" s="549"/>
      <c r="J1083" s="549"/>
      <c r="K1083" s="1010"/>
      <c r="L1083" s="2"/>
      <c r="M1083" s="2"/>
      <c r="N1083" s="2"/>
      <c r="O1083" s="2"/>
      <c r="P1083" s="137"/>
    </row>
    <row r="1084" spans="1:16" ht="9" customHeight="1" x14ac:dyDescent="0.25">
      <c r="A1084" s="1"/>
      <c r="B1084" s="1"/>
      <c r="C1084" s="579"/>
      <c r="D1084" s="579"/>
      <c r="E1084" s="1"/>
      <c r="F1084" s="1"/>
      <c r="G1084" s="557"/>
      <c r="H1084" s="3"/>
      <c r="I1084" s="549"/>
      <c r="J1084" s="549"/>
      <c r="K1084" s="1010"/>
      <c r="L1084" s="2"/>
      <c r="M1084" s="2"/>
      <c r="N1084" s="2"/>
      <c r="O1084" s="2"/>
      <c r="P1084" s="137"/>
    </row>
    <row r="1085" spans="1:16" ht="9" customHeight="1" x14ac:dyDescent="0.25">
      <c r="A1085" s="1"/>
      <c r="B1085" s="1"/>
      <c r="C1085" s="579"/>
      <c r="D1085" s="579"/>
      <c r="E1085" s="1"/>
      <c r="F1085" s="1"/>
      <c r="G1085" s="557"/>
      <c r="H1085" s="3"/>
      <c r="I1085" s="549"/>
      <c r="J1085" s="549"/>
      <c r="K1085" s="1010"/>
      <c r="L1085" s="2"/>
      <c r="M1085" s="2"/>
      <c r="N1085" s="2"/>
      <c r="O1085" s="2"/>
      <c r="P1085" s="137"/>
    </row>
    <row r="1086" spans="1:16" ht="9" customHeight="1" x14ac:dyDescent="0.25">
      <c r="A1086" s="1"/>
      <c r="B1086" s="1"/>
      <c r="C1086" s="579"/>
      <c r="D1086" s="579"/>
      <c r="E1086" s="1"/>
      <c r="F1086" s="1"/>
      <c r="G1086" s="557"/>
      <c r="H1086" s="3"/>
      <c r="I1086" s="549"/>
      <c r="J1086" s="549"/>
      <c r="K1086" s="1010"/>
      <c r="L1086" s="2"/>
      <c r="M1086" s="2"/>
      <c r="N1086" s="2"/>
      <c r="O1086" s="2"/>
      <c r="P1086" s="137"/>
    </row>
    <row r="1087" spans="1:16" ht="9" customHeight="1" x14ac:dyDescent="0.25">
      <c r="A1087" s="1"/>
      <c r="B1087" s="1"/>
      <c r="C1087" s="579"/>
      <c r="D1087" s="579"/>
      <c r="E1087" s="1"/>
      <c r="F1087" s="1"/>
      <c r="G1087" s="557"/>
      <c r="H1087" s="3"/>
      <c r="I1087" s="549"/>
      <c r="J1087" s="549"/>
      <c r="K1087" s="1010"/>
      <c r="L1087" s="2"/>
      <c r="M1087" s="2"/>
      <c r="N1087" s="2"/>
      <c r="O1087" s="2"/>
      <c r="P1087" s="137"/>
    </row>
    <row r="1088" spans="1:16" ht="9" customHeight="1" x14ac:dyDescent="0.25">
      <c r="A1088" s="1"/>
      <c r="B1088" s="1"/>
      <c r="C1088" s="579"/>
      <c r="D1088" s="579"/>
      <c r="E1088" s="1"/>
      <c r="F1088" s="1"/>
      <c r="G1088" s="557"/>
      <c r="H1088" s="3"/>
      <c r="I1088" s="549"/>
      <c r="J1088" s="549"/>
      <c r="K1088" s="1010"/>
      <c r="L1088" s="2"/>
      <c r="M1088" s="2"/>
      <c r="N1088" s="2"/>
      <c r="O1088" s="2"/>
      <c r="P1088" s="137"/>
    </row>
    <row r="1089" spans="1:16" ht="9" customHeight="1" x14ac:dyDescent="0.25">
      <c r="A1089" s="1"/>
      <c r="B1089" s="1"/>
      <c r="C1089" s="579"/>
      <c r="D1089" s="579"/>
      <c r="E1089" s="1"/>
      <c r="F1089" s="1"/>
      <c r="G1089" s="557"/>
      <c r="H1089" s="3"/>
      <c r="I1089" s="549"/>
      <c r="J1089" s="549"/>
      <c r="K1089" s="1010"/>
      <c r="L1089" s="2"/>
      <c r="M1089" s="2"/>
      <c r="N1089" s="2"/>
      <c r="O1089" s="2"/>
      <c r="P1089" s="137"/>
    </row>
    <row r="1090" spans="1:16" ht="9" customHeight="1" x14ac:dyDescent="0.25">
      <c r="A1090" s="1"/>
      <c r="B1090" s="1"/>
      <c r="C1090" s="579"/>
      <c r="D1090" s="579"/>
      <c r="E1090" s="1"/>
      <c r="F1090" s="1"/>
      <c r="G1090" s="557"/>
      <c r="H1090" s="3"/>
      <c r="I1090" s="549"/>
      <c r="J1090" s="549"/>
      <c r="K1090" s="1010"/>
      <c r="L1090" s="2"/>
      <c r="M1090" s="2"/>
      <c r="N1090" s="2"/>
      <c r="O1090" s="2"/>
      <c r="P1090" s="137"/>
    </row>
    <row r="1091" spans="1:16" ht="9" customHeight="1" x14ac:dyDescent="0.25">
      <c r="A1091" s="1"/>
      <c r="B1091" s="1"/>
      <c r="C1091" s="579"/>
      <c r="D1091" s="579"/>
      <c r="E1091" s="1"/>
      <c r="F1091" s="1"/>
      <c r="G1091" s="557"/>
      <c r="H1091" s="3"/>
      <c r="I1091" s="549"/>
      <c r="J1091" s="549"/>
      <c r="K1091" s="1010"/>
      <c r="L1091" s="2"/>
      <c r="M1091" s="2"/>
      <c r="N1091" s="2"/>
      <c r="O1091" s="2"/>
      <c r="P1091" s="137"/>
    </row>
    <row r="1092" spans="1:16" ht="9" customHeight="1" x14ac:dyDescent="0.25">
      <c r="A1092" s="1"/>
      <c r="B1092" s="1"/>
      <c r="C1092" s="579"/>
      <c r="D1092" s="579"/>
      <c r="E1092" s="1"/>
      <c r="F1092" s="1"/>
      <c r="G1092" s="557"/>
      <c r="H1092" s="3"/>
      <c r="I1092" s="549"/>
      <c r="J1092" s="549"/>
      <c r="K1092" s="1010"/>
      <c r="L1092" s="2"/>
      <c r="M1092" s="2"/>
      <c r="N1092" s="2"/>
      <c r="O1092" s="2"/>
      <c r="P1092" s="137"/>
    </row>
    <row r="1093" spans="1:16" ht="9" customHeight="1" x14ac:dyDescent="0.25">
      <c r="A1093" s="1"/>
      <c r="B1093" s="1"/>
      <c r="C1093" s="579"/>
      <c r="D1093" s="579"/>
      <c r="E1093" s="1"/>
      <c r="F1093" s="1"/>
      <c r="G1093" s="557"/>
      <c r="H1093" s="3"/>
      <c r="I1093" s="549"/>
      <c r="J1093" s="549"/>
      <c r="K1093" s="1010"/>
      <c r="L1093" s="2"/>
      <c r="M1093" s="2"/>
      <c r="N1093" s="2"/>
      <c r="O1093" s="2"/>
      <c r="P1093" s="137"/>
    </row>
    <row r="1094" spans="1:16" ht="9" customHeight="1" x14ac:dyDescent="0.25">
      <c r="A1094" s="1"/>
      <c r="B1094" s="1"/>
      <c r="C1094" s="579"/>
      <c r="D1094" s="579"/>
      <c r="E1094" s="1"/>
      <c r="F1094" s="1"/>
      <c r="G1094" s="557"/>
      <c r="H1094" s="3"/>
      <c r="I1094" s="549"/>
      <c r="J1094" s="549"/>
      <c r="K1094" s="1010"/>
      <c r="L1094" s="2"/>
      <c r="M1094" s="2"/>
      <c r="N1094" s="2"/>
      <c r="O1094" s="2"/>
      <c r="P1094" s="137"/>
    </row>
    <row r="1095" spans="1:16" ht="9" customHeight="1" x14ac:dyDescent="0.25">
      <c r="A1095" s="1"/>
      <c r="B1095" s="1"/>
      <c r="C1095" s="579"/>
      <c r="D1095" s="579"/>
      <c r="E1095" s="1"/>
      <c r="F1095" s="1"/>
      <c r="G1095" s="557"/>
      <c r="H1095" s="3"/>
      <c r="I1095" s="549"/>
      <c r="J1095" s="549"/>
      <c r="K1095" s="1010"/>
      <c r="L1095" s="2"/>
      <c r="M1095" s="2"/>
      <c r="N1095" s="2"/>
      <c r="O1095" s="2"/>
      <c r="P1095" s="137"/>
    </row>
    <row r="1096" spans="1:16" ht="9" customHeight="1" x14ac:dyDescent="0.25">
      <c r="A1096" s="1"/>
      <c r="B1096" s="1"/>
      <c r="C1096" s="579"/>
      <c r="D1096" s="579"/>
      <c r="E1096" s="1"/>
      <c r="F1096" s="1"/>
      <c r="G1096" s="557"/>
      <c r="H1096" s="3"/>
      <c r="I1096" s="549"/>
      <c r="J1096" s="549"/>
      <c r="K1096" s="1010"/>
      <c r="L1096" s="2"/>
      <c r="M1096" s="2"/>
      <c r="N1096" s="2"/>
      <c r="O1096" s="2"/>
      <c r="P1096" s="137"/>
    </row>
    <row r="1097" spans="1:16" ht="9" customHeight="1" x14ac:dyDescent="0.25">
      <c r="A1097" s="1"/>
      <c r="B1097" s="1"/>
      <c r="C1097" s="579"/>
      <c r="D1097" s="579"/>
      <c r="E1097" s="1"/>
      <c r="F1097" s="1"/>
      <c r="G1097" s="557"/>
      <c r="H1097" s="3"/>
      <c r="I1097" s="549"/>
      <c r="J1097" s="549"/>
      <c r="K1097" s="1010"/>
      <c r="L1097" s="2"/>
      <c r="M1097" s="2"/>
      <c r="N1097" s="2"/>
      <c r="O1097" s="2"/>
      <c r="P1097" s="137"/>
    </row>
    <row r="1098" spans="1:16" ht="9" customHeight="1" x14ac:dyDescent="0.25">
      <c r="A1098" s="1"/>
      <c r="B1098" s="1"/>
      <c r="C1098" s="579"/>
      <c r="D1098" s="579"/>
      <c r="E1098" s="1"/>
      <c r="F1098" s="1"/>
      <c r="G1098" s="557"/>
      <c r="H1098" s="3"/>
      <c r="I1098" s="549"/>
      <c r="J1098" s="549"/>
      <c r="K1098" s="1010"/>
      <c r="L1098" s="2"/>
      <c r="M1098" s="2"/>
      <c r="N1098" s="2"/>
      <c r="O1098" s="2"/>
      <c r="P1098" s="137"/>
    </row>
    <row r="1099" spans="1:16" ht="9" customHeight="1" x14ac:dyDescent="0.25">
      <c r="A1099" s="1"/>
      <c r="B1099" s="1"/>
      <c r="C1099" s="579"/>
      <c r="D1099" s="579"/>
      <c r="E1099" s="1"/>
      <c r="F1099" s="1"/>
      <c r="G1099" s="557"/>
      <c r="H1099" s="3"/>
      <c r="I1099" s="549"/>
      <c r="J1099" s="549"/>
      <c r="K1099" s="1010"/>
      <c r="L1099" s="2"/>
      <c r="M1099" s="2"/>
      <c r="N1099" s="2"/>
      <c r="O1099" s="2"/>
      <c r="P1099" s="137"/>
    </row>
    <row r="1100" spans="1:16" ht="9" customHeight="1" x14ac:dyDescent="0.25">
      <c r="A1100" s="1"/>
      <c r="B1100" s="1"/>
      <c r="C1100" s="579"/>
      <c r="D1100" s="579"/>
      <c r="E1100" s="1"/>
      <c r="F1100" s="1"/>
      <c r="G1100" s="557"/>
      <c r="H1100" s="3"/>
      <c r="I1100" s="549"/>
      <c r="J1100" s="549"/>
      <c r="K1100" s="1010"/>
      <c r="L1100" s="2"/>
      <c r="M1100" s="2"/>
      <c r="N1100" s="2"/>
      <c r="O1100" s="2"/>
      <c r="P1100" s="137"/>
    </row>
    <row r="1101" spans="1:16" ht="9" customHeight="1" x14ac:dyDescent="0.25">
      <c r="A1101" s="1"/>
      <c r="B1101" s="1"/>
      <c r="C1101" s="579"/>
      <c r="D1101" s="579"/>
      <c r="E1101" s="1"/>
      <c r="F1101" s="1"/>
      <c r="G1101" s="557"/>
      <c r="H1101" s="3"/>
      <c r="I1101" s="549"/>
      <c r="J1101" s="549"/>
      <c r="K1101" s="1010"/>
      <c r="L1101" s="2"/>
      <c r="M1101" s="2"/>
      <c r="N1101" s="2"/>
      <c r="O1101" s="2"/>
      <c r="P1101" s="137"/>
    </row>
    <row r="1102" spans="1:16" ht="9" customHeight="1" x14ac:dyDescent="0.25">
      <c r="A1102" s="1"/>
      <c r="B1102" s="1"/>
      <c r="C1102" s="579"/>
      <c r="D1102" s="579"/>
      <c r="E1102" s="1"/>
      <c r="F1102" s="1"/>
      <c r="G1102" s="557"/>
      <c r="H1102" s="3"/>
      <c r="I1102" s="549"/>
      <c r="J1102" s="549"/>
      <c r="K1102" s="1010"/>
      <c r="L1102" s="2"/>
      <c r="M1102" s="2"/>
      <c r="N1102" s="2"/>
      <c r="O1102" s="2"/>
      <c r="P1102" s="137"/>
    </row>
    <row r="1103" spans="1:16" ht="9" customHeight="1" x14ac:dyDescent="0.25">
      <c r="A1103" s="1"/>
      <c r="B1103" s="1"/>
      <c r="C1103" s="579"/>
      <c r="D1103" s="579"/>
      <c r="E1103" s="1"/>
      <c r="F1103" s="1"/>
      <c r="G1103" s="557"/>
      <c r="H1103" s="3"/>
      <c r="I1103" s="549"/>
      <c r="J1103" s="549"/>
      <c r="K1103" s="1010"/>
      <c r="L1103" s="2"/>
      <c r="M1103" s="2"/>
      <c r="N1103" s="2"/>
      <c r="O1103" s="2"/>
      <c r="P1103" s="137"/>
    </row>
    <row r="1104" spans="1:16" ht="9" customHeight="1" x14ac:dyDescent="0.25">
      <c r="A1104" s="1"/>
      <c r="B1104" s="1"/>
      <c r="C1104" s="579"/>
      <c r="D1104" s="579"/>
      <c r="E1104" s="1"/>
      <c r="F1104" s="1"/>
      <c r="G1104" s="557"/>
      <c r="H1104" s="3"/>
      <c r="I1104" s="549"/>
      <c r="J1104" s="549"/>
      <c r="K1104" s="1010"/>
      <c r="L1104" s="2"/>
      <c r="M1104" s="2"/>
      <c r="N1104" s="2"/>
      <c r="O1104" s="2"/>
      <c r="P1104" s="137"/>
    </row>
    <row r="1105" spans="1:16" ht="9" customHeight="1" x14ac:dyDescent="0.25">
      <c r="A1105" s="1"/>
      <c r="B1105" s="1"/>
      <c r="C1105" s="579"/>
      <c r="D1105" s="579"/>
      <c r="E1105" s="1"/>
      <c r="F1105" s="1"/>
      <c r="G1105" s="557"/>
      <c r="H1105" s="3"/>
      <c r="I1105" s="549"/>
      <c r="J1105" s="549"/>
      <c r="K1105" s="1010"/>
      <c r="L1105" s="2"/>
      <c r="M1105" s="2"/>
      <c r="N1105" s="2"/>
      <c r="O1105" s="2"/>
      <c r="P1105" s="137"/>
    </row>
    <row r="1106" spans="1:16" ht="9" customHeight="1" x14ac:dyDescent="0.25">
      <c r="A1106" s="1"/>
      <c r="B1106" s="1"/>
      <c r="C1106" s="579"/>
      <c r="D1106" s="579"/>
      <c r="E1106" s="1"/>
      <c r="F1106" s="1"/>
      <c r="G1106" s="557"/>
      <c r="H1106" s="3"/>
      <c r="I1106" s="549"/>
      <c r="J1106" s="549"/>
      <c r="K1106" s="1010"/>
      <c r="L1106" s="2"/>
      <c r="M1106" s="2"/>
      <c r="N1106" s="2"/>
      <c r="O1106" s="2"/>
      <c r="P1106" s="137"/>
    </row>
    <row r="1107" spans="1:16" ht="9" customHeight="1" x14ac:dyDescent="0.25">
      <c r="A1107" s="1"/>
      <c r="B1107" s="1"/>
      <c r="C1107" s="579"/>
      <c r="D1107" s="579"/>
      <c r="E1107" s="1"/>
      <c r="F1107" s="1"/>
      <c r="G1107" s="557"/>
      <c r="H1107" s="3"/>
      <c r="I1107" s="549"/>
      <c r="J1107" s="549"/>
      <c r="K1107" s="1010"/>
      <c r="L1107" s="2"/>
      <c r="M1107" s="2"/>
      <c r="N1107" s="2"/>
      <c r="O1107" s="2"/>
      <c r="P1107" s="137"/>
    </row>
    <row r="1108" spans="1:16" ht="9" customHeight="1" x14ac:dyDescent="0.25">
      <c r="A1108" s="1"/>
      <c r="B1108" s="1"/>
      <c r="C1108" s="579"/>
      <c r="D1108" s="579"/>
      <c r="E1108" s="1"/>
      <c r="F1108" s="1"/>
      <c r="G1108" s="557"/>
      <c r="H1108" s="3"/>
      <c r="I1108" s="549"/>
      <c r="J1108" s="549"/>
      <c r="K1108" s="1010"/>
      <c r="L1108" s="2"/>
      <c r="M1108" s="2"/>
      <c r="N1108" s="2"/>
      <c r="O1108" s="2"/>
      <c r="P1108" s="137"/>
    </row>
  </sheetData>
  <mergeCells count="43">
    <mergeCell ref="E330:E341"/>
    <mergeCell ref="E342:E353"/>
    <mergeCell ref="E354:E365"/>
    <mergeCell ref="E366:E377"/>
    <mergeCell ref="E270:E281"/>
    <mergeCell ref="E282:E293"/>
    <mergeCell ref="E294:E305"/>
    <mergeCell ref="E306:E317"/>
    <mergeCell ref="E318:E329"/>
    <mergeCell ref="E160:F165"/>
    <mergeCell ref="E204:F212"/>
    <mergeCell ref="E166:F174"/>
    <mergeCell ref="E198:F203"/>
    <mergeCell ref="E258:E269"/>
    <mergeCell ref="L3:N3"/>
    <mergeCell ref="L4:N4"/>
    <mergeCell ref="L2:N2"/>
    <mergeCell ref="N6:O6"/>
    <mergeCell ref="L6:M6"/>
    <mergeCell ref="E378:E389"/>
    <mergeCell ref="E390:E412"/>
    <mergeCell ref="E413:E423"/>
    <mergeCell ref="E424:E432"/>
    <mergeCell ref="E433:E437"/>
    <mergeCell ref="E438:E443"/>
    <mergeCell ref="E444:E450"/>
    <mergeCell ref="E451:E471"/>
    <mergeCell ref="E472:E480"/>
    <mergeCell ref="E481:E488"/>
    <mergeCell ref="E489:E495"/>
    <mergeCell ref="E496:E502"/>
    <mergeCell ref="E503:E509"/>
    <mergeCell ref="E510:E516"/>
    <mergeCell ref="E517:E522"/>
    <mergeCell ref="E608:E613"/>
    <mergeCell ref="E598:E607"/>
    <mergeCell ref="E523:E528"/>
    <mergeCell ref="E529:E534"/>
    <mergeCell ref="E548:E555"/>
    <mergeCell ref="E556:E561"/>
    <mergeCell ref="E582:E587"/>
    <mergeCell ref="E536:E547"/>
    <mergeCell ref="E562:E580"/>
  </mergeCells>
  <pageMargins left="0.70000004768371604" right="0.70000004768371604" top="0.75" bottom="0.75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E100"/>
  <sheetViews>
    <sheetView workbookViewId="0">
      <selection activeCell="B96" sqref="B96"/>
    </sheetView>
  </sheetViews>
  <sheetFormatPr defaultRowHeight="13.8" x14ac:dyDescent="0.25"/>
  <cols>
    <col min="1" max="1" width="4.5546875" customWidth="1"/>
    <col min="2" max="2" width="111.33203125" customWidth="1"/>
    <col min="3" max="3" width="4.6640625" customWidth="1"/>
    <col min="4" max="4" width="6.33203125" customWidth="1"/>
  </cols>
  <sheetData>
    <row r="1" spans="2:5" ht="20.399999999999999" x14ac:dyDescent="0.25">
      <c r="B1" s="927" t="s">
        <v>11</v>
      </c>
      <c r="C1" s="928" t="s">
        <v>1563</v>
      </c>
      <c r="D1" s="928" t="s">
        <v>1564</v>
      </c>
      <c r="E1" s="929" t="s">
        <v>1565</v>
      </c>
    </row>
    <row r="2" spans="2:5" ht="10.5" customHeight="1" x14ac:dyDescent="0.25">
      <c r="B2" s="930"/>
      <c r="C2" s="931"/>
      <c r="D2" s="932"/>
      <c r="E2" s="933">
        <f>SUM(E3:E100)</f>
        <v>0</v>
      </c>
    </row>
    <row r="3" spans="2:5" ht="10.5" customHeight="1" x14ac:dyDescent="0.25">
      <c r="B3" s="935" t="s">
        <v>2136</v>
      </c>
      <c r="C3" s="936"/>
      <c r="D3" s="937"/>
      <c r="E3" s="938"/>
    </row>
    <row r="4" spans="2:5" ht="12" customHeight="1" x14ac:dyDescent="0.25">
      <c r="B4" s="939" t="s">
        <v>2137</v>
      </c>
      <c r="C4" s="940">
        <v>162</v>
      </c>
      <c r="D4" s="941"/>
      <c r="E4" s="942">
        <f t="shared" ref="E4:E66" si="0">D4*C4</f>
        <v>0</v>
      </c>
    </row>
    <row r="5" spans="2:5" ht="12" customHeight="1" x14ac:dyDescent="0.25">
      <c r="B5" s="939" t="s">
        <v>2138</v>
      </c>
      <c r="C5" s="940">
        <v>162</v>
      </c>
      <c r="D5" s="941"/>
      <c r="E5" s="942">
        <f t="shared" si="0"/>
        <v>0</v>
      </c>
    </row>
    <row r="6" spans="2:5" ht="12" customHeight="1" x14ac:dyDescent="0.25">
      <c r="B6" s="939" t="s">
        <v>2139</v>
      </c>
      <c r="C6" s="940">
        <v>162</v>
      </c>
      <c r="D6" s="941"/>
      <c r="E6" s="942">
        <f t="shared" si="0"/>
        <v>0</v>
      </c>
    </row>
    <row r="7" spans="2:5" ht="12" customHeight="1" x14ac:dyDescent="0.25">
      <c r="B7" s="939" t="s">
        <v>2140</v>
      </c>
      <c r="C7" s="940">
        <v>162</v>
      </c>
      <c r="D7" s="941"/>
      <c r="E7" s="942">
        <f t="shared" si="0"/>
        <v>0</v>
      </c>
    </row>
    <row r="8" spans="2:5" ht="12" customHeight="1" x14ac:dyDescent="0.25">
      <c r="B8" s="939" t="s">
        <v>2141</v>
      </c>
      <c r="C8" s="940">
        <v>162</v>
      </c>
      <c r="D8" s="941"/>
      <c r="E8" s="942">
        <f t="shared" si="0"/>
        <v>0</v>
      </c>
    </row>
    <row r="9" spans="2:5" ht="12" customHeight="1" x14ac:dyDescent="0.25">
      <c r="B9" s="939" t="s">
        <v>2142</v>
      </c>
      <c r="C9" s="940">
        <v>162</v>
      </c>
      <c r="D9" s="941"/>
      <c r="E9" s="942">
        <f t="shared" si="0"/>
        <v>0</v>
      </c>
    </row>
    <row r="10" spans="2:5" ht="12" customHeight="1" x14ac:dyDescent="0.25">
      <c r="B10" s="939" t="s">
        <v>2143</v>
      </c>
      <c r="C10" s="940">
        <v>162</v>
      </c>
      <c r="D10" s="941"/>
      <c r="E10" s="942">
        <f t="shared" si="0"/>
        <v>0</v>
      </c>
    </row>
    <row r="11" spans="2:5" ht="12" customHeight="1" x14ac:dyDescent="0.25">
      <c r="B11" s="939" t="s">
        <v>2144</v>
      </c>
      <c r="C11" s="940">
        <v>162</v>
      </c>
      <c r="D11" s="941"/>
      <c r="E11" s="942">
        <f t="shared" si="0"/>
        <v>0</v>
      </c>
    </row>
    <row r="12" spans="2:5" ht="12" customHeight="1" x14ac:dyDescent="0.25">
      <c r="B12" s="939" t="s">
        <v>2145</v>
      </c>
      <c r="C12" s="940">
        <v>162</v>
      </c>
      <c r="D12" s="941"/>
      <c r="E12" s="942">
        <f t="shared" si="0"/>
        <v>0</v>
      </c>
    </row>
    <row r="13" spans="2:5" ht="12" customHeight="1" x14ac:dyDescent="0.25">
      <c r="B13" s="939" t="s">
        <v>2146</v>
      </c>
      <c r="C13" s="940">
        <v>162</v>
      </c>
      <c r="D13" s="941"/>
      <c r="E13" s="942">
        <f t="shared" si="0"/>
        <v>0</v>
      </c>
    </row>
    <row r="14" spans="2:5" ht="12" customHeight="1" x14ac:dyDescent="0.25">
      <c r="B14" s="939" t="s">
        <v>2147</v>
      </c>
      <c r="C14" s="940">
        <v>162</v>
      </c>
      <c r="D14" s="941"/>
      <c r="E14" s="942">
        <f t="shared" si="0"/>
        <v>0</v>
      </c>
    </row>
    <row r="15" spans="2:5" ht="12" customHeight="1" x14ac:dyDescent="0.25">
      <c r="B15" s="939" t="s">
        <v>2148</v>
      </c>
      <c r="C15" s="940">
        <v>270</v>
      </c>
      <c r="D15" s="941"/>
      <c r="E15" s="942">
        <f t="shared" si="0"/>
        <v>0</v>
      </c>
    </row>
    <row r="16" spans="2:5" ht="12" customHeight="1" x14ac:dyDescent="0.25">
      <c r="B16" s="939" t="s">
        <v>2149</v>
      </c>
      <c r="C16" s="940">
        <v>148.80000000000001</v>
      </c>
      <c r="D16" s="941"/>
      <c r="E16" s="942">
        <f t="shared" si="0"/>
        <v>0</v>
      </c>
    </row>
    <row r="17" spans="2:5" ht="12" customHeight="1" x14ac:dyDescent="0.25">
      <c r="B17" s="939" t="s">
        <v>2150</v>
      </c>
      <c r="C17" s="940">
        <v>122.4</v>
      </c>
      <c r="D17" s="941"/>
      <c r="E17" s="942">
        <f t="shared" si="0"/>
        <v>0</v>
      </c>
    </row>
    <row r="18" spans="2:5" ht="12" customHeight="1" x14ac:dyDescent="0.25">
      <c r="B18" s="939" t="s">
        <v>2151</v>
      </c>
      <c r="C18" s="940">
        <v>68.400000000000006</v>
      </c>
      <c r="D18" s="941"/>
      <c r="E18" s="942">
        <f t="shared" si="0"/>
        <v>0</v>
      </c>
    </row>
    <row r="19" spans="2:5" ht="12" customHeight="1" x14ac:dyDescent="0.25">
      <c r="B19" s="939" t="s">
        <v>2152</v>
      </c>
      <c r="C19" s="940">
        <v>81.599999999999994</v>
      </c>
      <c r="D19" s="941"/>
      <c r="E19" s="942">
        <f t="shared" si="0"/>
        <v>0</v>
      </c>
    </row>
    <row r="20" spans="2:5" ht="12" customHeight="1" x14ac:dyDescent="0.25">
      <c r="B20" s="939" t="s">
        <v>2153</v>
      </c>
      <c r="C20" s="940">
        <v>94.8</v>
      </c>
      <c r="D20" s="941"/>
      <c r="E20" s="942">
        <f t="shared" si="0"/>
        <v>0</v>
      </c>
    </row>
    <row r="21" spans="2:5" ht="12" customHeight="1" x14ac:dyDescent="0.25">
      <c r="B21" s="939" t="s">
        <v>2154</v>
      </c>
      <c r="C21" s="940">
        <v>270</v>
      </c>
      <c r="D21" s="941"/>
      <c r="E21" s="942">
        <f t="shared" si="0"/>
        <v>0</v>
      </c>
    </row>
    <row r="22" spans="2:5" ht="12" customHeight="1" x14ac:dyDescent="0.25">
      <c r="B22" s="939" t="s">
        <v>2155</v>
      </c>
      <c r="C22" s="940">
        <v>122.4</v>
      </c>
      <c r="D22" s="941"/>
      <c r="E22" s="942">
        <f t="shared" si="0"/>
        <v>0</v>
      </c>
    </row>
    <row r="23" spans="2:5" ht="12" customHeight="1" x14ac:dyDescent="0.25">
      <c r="B23" s="939" t="s">
        <v>2156</v>
      </c>
      <c r="C23" s="940">
        <v>108</v>
      </c>
      <c r="D23" s="941"/>
      <c r="E23" s="942">
        <f t="shared" si="0"/>
        <v>0</v>
      </c>
    </row>
    <row r="24" spans="2:5" ht="12" customHeight="1" x14ac:dyDescent="0.25">
      <c r="B24" s="939" t="s">
        <v>2157</v>
      </c>
      <c r="C24" s="940">
        <v>94.8</v>
      </c>
      <c r="D24" s="941"/>
      <c r="E24" s="942">
        <f t="shared" si="0"/>
        <v>0</v>
      </c>
    </row>
    <row r="25" spans="2:5" ht="12" customHeight="1" x14ac:dyDescent="0.25">
      <c r="B25" s="939" t="s">
        <v>2158</v>
      </c>
      <c r="C25" s="940">
        <v>94.8</v>
      </c>
      <c r="D25" s="941"/>
      <c r="E25" s="942">
        <f t="shared" si="0"/>
        <v>0</v>
      </c>
    </row>
    <row r="26" spans="2:5" ht="12" customHeight="1" x14ac:dyDescent="0.25">
      <c r="B26" s="939" t="s">
        <v>2159</v>
      </c>
      <c r="C26" s="940">
        <v>94.8</v>
      </c>
      <c r="D26" s="941"/>
      <c r="E26" s="942">
        <f t="shared" si="0"/>
        <v>0</v>
      </c>
    </row>
    <row r="27" spans="2:5" ht="12" customHeight="1" x14ac:dyDescent="0.25">
      <c r="B27" s="939" t="s">
        <v>2160</v>
      </c>
      <c r="C27" s="940">
        <v>94.8</v>
      </c>
      <c r="D27" s="941"/>
      <c r="E27" s="942">
        <f t="shared" si="0"/>
        <v>0</v>
      </c>
    </row>
    <row r="28" spans="2:5" ht="12" customHeight="1" x14ac:dyDescent="0.25">
      <c r="B28" s="939" t="s">
        <v>2161</v>
      </c>
      <c r="C28" s="940">
        <v>81.599999999999994</v>
      </c>
      <c r="D28" s="941"/>
      <c r="E28" s="942">
        <f t="shared" si="0"/>
        <v>0</v>
      </c>
    </row>
    <row r="29" spans="2:5" ht="12" customHeight="1" x14ac:dyDescent="0.25">
      <c r="B29" s="939" t="s">
        <v>2162</v>
      </c>
      <c r="C29" s="940">
        <v>81.599999999999994</v>
      </c>
      <c r="D29" s="941"/>
      <c r="E29" s="942">
        <f t="shared" si="0"/>
        <v>0</v>
      </c>
    </row>
    <row r="30" spans="2:5" ht="12" customHeight="1" x14ac:dyDescent="0.25">
      <c r="B30" s="939" t="s">
        <v>2163</v>
      </c>
      <c r="C30" s="940">
        <v>81.599999999999994</v>
      </c>
      <c r="D30" s="941"/>
      <c r="E30" s="942">
        <f t="shared" si="0"/>
        <v>0</v>
      </c>
    </row>
    <row r="31" spans="2:5" ht="12" customHeight="1" x14ac:dyDescent="0.25">
      <c r="B31" s="943" t="s">
        <v>2220</v>
      </c>
      <c r="C31" s="940">
        <f>81.6*2</f>
        <v>163.19999999999999</v>
      </c>
      <c r="D31" s="941"/>
      <c r="E31" s="942">
        <f t="shared" si="0"/>
        <v>0</v>
      </c>
    </row>
    <row r="32" spans="2:5" ht="12" customHeight="1" x14ac:dyDescent="0.25">
      <c r="B32" s="939" t="s">
        <v>2164</v>
      </c>
      <c r="C32" s="940">
        <v>109</v>
      </c>
      <c r="D32" s="941"/>
      <c r="E32" s="942">
        <f t="shared" si="0"/>
        <v>0</v>
      </c>
    </row>
    <row r="33" spans="2:5" ht="12" customHeight="1" x14ac:dyDescent="0.25">
      <c r="B33" s="943" t="s">
        <v>2165</v>
      </c>
      <c r="C33" s="940">
        <v>81.599999999999994</v>
      </c>
      <c r="D33" s="941"/>
      <c r="E33" s="942">
        <f t="shared" si="0"/>
        <v>0</v>
      </c>
    </row>
    <row r="34" spans="2:5" ht="12" customHeight="1" x14ac:dyDescent="0.25">
      <c r="B34" s="939" t="s">
        <v>2219</v>
      </c>
      <c r="C34" s="940">
        <v>81.599999999999994</v>
      </c>
      <c r="D34" s="941"/>
      <c r="E34" s="942">
        <f t="shared" si="0"/>
        <v>0</v>
      </c>
    </row>
    <row r="35" spans="2:5" ht="12" customHeight="1" x14ac:dyDescent="0.25">
      <c r="B35" s="939" t="s">
        <v>2218</v>
      </c>
      <c r="C35" s="940">
        <v>135.6</v>
      </c>
      <c r="D35" s="941"/>
      <c r="E35" s="942">
        <f t="shared" ref="E35" si="1">D35*C35</f>
        <v>0</v>
      </c>
    </row>
    <row r="36" spans="2:5" ht="12" customHeight="1" x14ac:dyDescent="0.25">
      <c r="B36" s="939" t="s">
        <v>2166</v>
      </c>
      <c r="C36" s="940">
        <v>81.599999999999994</v>
      </c>
      <c r="D36" s="941"/>
      <c r="E36" s="942">
        <f t="shared" si="0"/>
        <v>0</v>
      </c>
    </row>
    <row r="37" spans="2:5" ht="12" customHeight="1" x14ac:dyDescent="0.25">
      <c r="B37" s="939" t="s">
        <v>2167</v>
      </c>
      <c r="C37" s="940">
        <v>148.80000000000001</v>
      </c>
      <c r="D37" s="941"/>
      <c r="E37" s="942">
        <f t="shared" si="0"/>
        <v>0</v>
      </c>
    </row>
    <row r="38" spans="2:5" ht="12" customHeight="1" x14ac:dyDescent="0.25">
      <c r="B38" s="939" t="s">
        <v>2168</v>
      </c>
      <c r="C38" s="940">
        <v>94.8</v>
      </c>
      <c r="D38" s="941"/>
      <c r="E38" s="942">
        <f t="shared" si="0"/>
        <v>0</v>
      </c>
    </row>
    <row r="39" spans="2:5" ht="12" customHeight="1" x14ac:dyDescent="0.25">
      <c r="B39" s="939" t="s">
        <v>2169</v>
      </c>
      <c r="C39" s="940">
        <v>294</v>
      </c>
      <c r="D39" s="941"/>
      <c r="E39" s="942">
        <f t="shared" si="0"/>
        <v>0</v>
      </c>
    </row>
    <row r="40" spans="2:5" ht="12" customHeight="1" x14ac:dyDescent="0.25">
      <c r="B40" s="939" t="s">
        <v>2170</v>
      </c>
      <c r="C40" s="940">
        <v>55</v>
      </c>
      <c r="D40" s="941"/>
      <c r="E40" s="942">
        <f t="shared" si="0"/>
        <v>0</v>
      </c>
    </row>
    <row r="41" spans="2:5" ht="12" customHeight="1" x14ac:dyDescent="0.25">
      <c r="B41" s="939" t="s">
        <v>2221</v>
      </c>
      <c r="C41" s="940">
        <f>68.4*2</f>
        <v>136.80000000000001</v>
      </c>
      <c r="D41" s="941"/>
      <c r="E41" s="942">
        <f t="shared" si="0"/>
        <v>0</v>
      </c>
    </row>
    <row r="42" spans="2:5" ht="12" customHeight="1" x14ac:dyDescent="0.25">
      <c r="B42" s="939" t="s">
        <v>2171</v>
      </c>
      <c r="C42" s="940">
        <v>68.400000000000006</v>
      </c>
      <c r="D42" s="941"/>
      <c r="E42" s="942">
        <f t="shared" si="0"/>
        <v>0</v>
      </c>
    </row>
    <row r="43" spans="2:5" ht="12" customHeight="1" x14ac:dyDescent="0.25">
      <c r="B43" s="939" t="s">
        <v>2172</v>
      </c>
      <c r="C43" s="940">
        <v>296.39999999999998</v>
      </c>
      <c r="D43" s="941"/>
      <c r="E43" s="942">
        <f t="shared" si="0"/>
        <v>0</v>
      </c>
    </row>
    <row r="44" spans="2:5" ht="12" customHeight="1" x14ac:dyDescent="0.25">
      <c r="B44" s="939" t="s">
        <v>2173</v>
      </c>
      <c r="C44" s="940">
        <v>296.39999999999998</v>
      </c>
      <c r="D44" s="941"/>
      <c r="E44" s="942">
        <f t="shared" si="0"/>
        <v>0</v>
      </c>
    </row>
    <row r="45" spans="2:5" ht="12" customHeight="1" x14ac:dyDescent="0.25">
      <c r="B45" s="939" t="s">
        <v>2174</v>
      </c>
      <c r="C45" s="940">
        <v>164.4</v>
      </c>
      <c r="D45" s="941"/>
      <c r="E45" s="942">
        <f t="shared" si="0"/>
        <v>0</v>
      </c>
    </row>
    <row r="46" spans="2:5" ht="12" customHeight="1" x14ac:dyDescent="0.25">
      <c r="B46" s="939" t="s">
        <v>2223</v>
      </c>
      <c r="C46" s="940">
        <v>181.2</v>
      </c>
      <c r="D46" s="941"/>
      <c r="E46" s="942">
        <f t="shared" si="0"/>
        <v>0</v>
      </c>
    </row>
    <row r="47" spans="2:5" ht="12" customHeight="1" x14ac:dyDescent="0.25">
      <c r="B47" s="939" t="s">
        <v>2222</v>
      </c>
      <c r="C47" s="940">
        <v>600</v>
      </c>
      <c r="D47" s="941"/>
      <c r="E47" s="942">
        <f t="shared" ref="E47" si="2">D47*C47</f>
        <v>0</v>
      </c>
    </row>
    <row r="48" spans="2:5" ht="12" customHeight="1" x14ac:dyDescent="0.25">
      <c r="B48" s="939" t="s">
        <v>2224</v>
      </c>
      <c r="C48" s="940">
        <v>150</v>
      </c>
      <c r="D48" s="941"/>
      <c r="E48" s="942">
        <f t="shared" si="0"/>
        <v>0</v>
      </c>
    </row>
    <row r="49" spans="2:5" ht="12" customHeight="1" x14ac:dyDescent="0.25">
      <c r="B49" s="939" t="s">
        <v>2175</v>
      </c>
      <c r="C49" s="940">
        <v>193.2</v>
      </c>
      <c r="D49" s="941"/>
      <c r="E49" s="942">
        <f t="shared" si="0"/>
        <v>0</v>
      </c>
    </row>
    <row r="50" spans="2:5" ht="12" customHeight="1" x14ac:dyDescent="0.25">
      <c r="B50" s="939" t="s">
        <v>2176</v>
      </c>
      <c r="C50" s="940">
        <v>9.6</v>
      </c>
      <c r="D50" s="941"/>
      <c r="E50" s="942">
        <f t="shared" si="0"/>
        <v>0</v>
      </c>
    </row>
    <row r="51" spans="2:5" ht="12" customHeight="1" x14ac:dyDescent="0.25">
      <c r="B51" s="934" t="s">
        <v>1567</v>
      </c>
      <c r="C51" s="944"/>
      <c r="D51" s="937"/>
      <c r="E51" s="938"/>
    </row>
    <row r="52" spans="2:5" ht="12" customHeight="1" x14ac:dyDescent="0.25">
      <c r="B52" s="939" t="s">
        <v>2177</v>
      </c>
      <c r="C52" s="940">
        <v>49.2</v>
      </c>
      <c r="D52" s="941"/>
      <c r="E52" s="942">
        <f t="shared" si="0"/>
        <v>0</v>
      </c>
    </row>
    <row r="53" spans="2:5" ht="12" customHeight="1" x14ac:dyDescent="0.25">
      <c r="B53" s="939" t="s">
        <v>2178</v>
      </c>
      <c r="C53" s="940">
        <v>49.2</v>
      </c>
      <c r="D53" s="941"/>
      <c r="E53" s="942">
        <f t="shared" si="0"/>
        <v>0</v>
      </c>
    </row>
    <row r="54" spans="2:5" ht="12" customHeight="1" x14ac:dyDescent="0.25">
      <c r="B54" s="939" t="s">
        <v>2179</v>
      </c>
      <c r="C54" s="940">
        <v>49.2</v>
      </c>
      <c r="D54" s="941"/>
      <c r="E54" s="942">
        <f t="shared" si="0"/>
        <v>0</v>
      </c>
    </row>
    <row r="55" spans="2:5" ht="12" customHeight="1" x14ac:dyDescent="0.25">
      <c r="B55" s="939" t="s">
        <v>2180</v>
      </c>
      <c r="C55" s="940">
        <v>49.2</v>
      </c>
      <c r="D55" s="941"/>
      <c r="E55" s="942">
        <f t="shared" si="0"/>
        <v>0</v>
      </c>
    </row>
    <row r="56" spans="2:5" ht="12" customHeight="1" x14ac:dyDescent="0.25">
      <c r="B56" s="939" t="s">
        <v>2181</v>
      </c>
      <c r="C56" s="940">
        <v>49.2</v>
      </c>
      <c r="D56" s="941"/>
      <c r="E56" s="942">
        <f t="shared" si="0"/>
        <v>0</v>
      </c>
    </row>
    <row r="57" spans="2:5" ht="12" customHeight="1" x14ac:dyDescent="0.25">
      <c r="B57" s="939" t="s">
        <v>2182</v>
      </c>
      <c r="C57" s="940">
        <v>49.2</v>
      </c>
      <c r="D57" s="941"/>
      <c r="E57" s="942">
        <f t="shared" si="0"/>
        <v>0</v>
      </c>
    </row>
    <row r="58" spans="2:5" ht="12" customHeight="1" x14ac:dyDescent="0.25">
      <c r="B58" s="939" t="s">
        <v>2183</v>
      </c>
      <c r="C58" s="940">
        <v>49.2</v>
      </c>
      <c r="D58" s="941"/>
      <c r="E58" s="942">
        <f t="shared" si="0"/>
        <v>0</v>
      </c>
    </row>
    <row r="59" spans="2:5" ht="12" customHeight="1" x14ac:dyDescent="0.25">
      <c r="B59" s="939" t="s">
        <v>2184</v>
      </c>
      <c r="C59" s="940">
        <v>49.2</v>
      </c>
      <c r="D59" s="941"/>
      <c r="E59" s="942">
        <f t="shared" si="0"/>
        <v>0</v>
      </c>
    </row>
    <row r="60" spans="2:5" ht="12" customHeight="1" x14ac:dyDescent="0.25">
      <c r="B60" s="939" t="s">
        <v>2185</v>
      </c>
      <c r="C60" s="940">
        <v>49.2</v>
      </c>
      <c r="D60" s="941"/>
      <c r="E60" s="942">
        <f t="shared" si="0"/>
        <v>0</v>
      </c>
    </row>
    <row r="61" spans="2:5" ht="12" customHeight="1" x14ac:dyDescent="0.25">
      <c r="B61" s="939" t="s">
        <v>2186</v>
      </c>
      <c r="C61" s="940">
        <v>49.2</v>
      </c>
      <c r="D61" s="941"/>
      <c r="E61" s="942">
        <f t="shared" si="0"/>
        <v>0</v>
      </c>
    </row>
    <row r="62" spans="2:5" ht="12" customHeight="1" x14ac:dyDescent="0.25">
      <c r="B62" s="939" t="s">
        <v>2187</v>
      </c>
      <c r="C62" s="940">
        <v>49.2</v>
      </c>
      <c r="D62" s="941"/>
      <c r="E62" s="942">
        <f t="shared" si="0"/>
        <v>0</v>
      </c>
    </row>
    <row r="63" spans="2:5" ht="12" customHeight="1" x14ac:dyDescent="0.25">
      <c r="B63" s="939" t="s">
        <v>2188</v>
      </c>
      <c r="C63" s="940">
        <v>80.400000000000006</v>
      </c>
      <c r="D63" s="941"/>
      <c r="E63" s="942">
        <f t="shared" si="0"/>
        <v>0</v>
      </c>
    </row>
    <row r="64" spans="2:5" ht="12" customHeight="1" x14ac:dyDescent="0.25">
      <c r="B64" s="939" t="s">
        <v>2189</v>
      </c>
      <c r="C64" s="940">
        <v>44.4</v>
      </c>
      <c r="D64" s="941"/>
      <c r="E64" s="942">
        <f t="shared" si="0"/>
        <v>0</v>
      </c>
    </row>
    <row r="65" spans="2:5" ht="12" customHeight="1" x14ac:dyDescent="0.25">
      <c r="B65" s="939" t="s">
        <v>2190</v>
      </c>
      <c r="C65" s="940">
        <v>37.200000000000003</v>
      </c>
      <c r="D65" s="941"/>
      <c r="E65" s="942">
        <f t="shared" si="0"/>
        <v>0</v>
      </c>
    </row>
    <row r="66" spans="2:5" ht="12" customHeight="1" x14ac:dyDescent="0.25">
      <c r="B66" s="939" t="s">
        <v>2191</v>
      </c>
      <c r="C66" s="940">
        <v>20.399999999999999</v>
      </c>
      <c r="D66" s="941"/>
      <c r="E66" s="942">
        <f t="shared" si="0"/>
        <v>0</v>
      </c>
    </row>
    <row r="67" spans="2:5" ht="12" customHeight="1" x14ac:dyDescent="0.25">
      <c r="B67" s="939" t="s">
        <v>2192</v>
      </c>
      <c r="C67" s="940">
        <v>25.2</v>
      </c>
      <c r="D67" s="941"/>
      <c r="E67" s="942">
        <f t="shared" ref="E67:E100" si="3">D67*C67</f>
        <v>0</v>
      </c>
    </row>
    <row r="68" spans="2:5" ht="12" customHeight="1" x14ac:dyDescent="0.25">
      <c r="B68" s="939" t="s">
        <v>2193</v>
      </c>
      <c r="C68" s="940">
        <v>28.8</v>
      </c>
      <c r="D68" s="941"/>
      <c r="E68" s="942">
        <f t="shared" si="3"/>
        <v>0</v>
      </c>
    </row>
    <row r="69" spans="2:5" ht="12" customHeight="1" x14ac:dyDescent="0.25">
      <c r="B69" s="939" t="s">
        <v>2194</v>
      </c>
      <c r="C69" s="940">
        <v>80.400000000000006</v>
      </c>
      <c r="D69" s="941"/>
      <c r="E69" s="942">
        <f t="shared" si="3"/>
        <v>0</v>
      </c>
    </row>
    <row r="70" spans="2:5" ht="12" customHeight="1" x14ac:dyDescent="0.25">
      <c r="B70" s="939" t="s">
        <v>2195</v>
      </c>
      <c r="C70" s="940">
        <v>37.200000000000003</v>
      </c>
      <c r="D70" s="941"/>
      <c r="E70" s="942">
        <f t="shared" si="3"/>
        <v>0</v>
      </c>
    </row>
    <row r="71" spans="2:5" ht="12" customHeight="1" x14ac:dyDescent="0.25">
      <c r="B71" s="939" t="s">
        <v>2196</v>
      </c>
      <c r="C71" s="940">
        <v>32.4</v>
      </c>
      <c r="D71" s="941"/>
      <c r="E71" s="942">
        <f t="shared" si="3"/>
        <v>0</v>
      </c>
    </row>
    <row r="72" spans="2:5" ht="12" customHeight="1" x14ac:dyDescent="0.25">
      <c r="B72" s="939" t="s">
        <v>2197</v>
      </c>
      <c r="C72" s="940">
        <v>28.8</v>
      </c>
      <c r="D72" s="941"/>
      <c r="E72" s="942">
        <f t="shared" si="3"/>
        <v>0</v>
      </c>
    </row>
    <row r="73" spans="2:5" ht="12" customHeight="1" x14ac:dyDescent="0.25">
      <c r="B73" s="939" t="s">
        <v>2198</v>
      </c>
      <c r="C73" s="940">
        <v>28.8</v>
      </c>
      <c r="D73" s="941"/>
      <c r="E73" s="942">
        <f t="shared" si="3"/>
        <v>0</v>
      </c>
    </row>
    <row r="74" spans="2:5" ht="12" customHeight="1" x14ac:dyDescent="0.25">
      <c r="B74" s="939" t="s">
        <v>2199</v>
      </c>
      <c r="C74" s="940">
        <v>28.8</v>
      </c>
      <c r="D74" s="941"/>
      <c r="E74" s="942">
        <f t="shared" si="3"/>
        <v>0</v>
      </c>
    </row>
    <row r="75" spans="2:5" ht="12" customHeight="1" x14ac:dyDescent="0.25">
      <c r="B75" s="939" t="s">
        <v>2200</v>
      </c>
      <c r="C75" s="940">
        <v>28.8</v>
      </c>
      <c r="D75" s="941"/>
      <c r="E75" s="942">
        <f t="shared" si="3"/>
        <v>0</v>
      </c>
    </row>
    <row r="76" spans="2:5" ht="12" customHeight="1" x14ac:dyDescent="0.25">
      <c r="B76" s="939" t="s">
        <v>2201</v>
      </c>
      <c r="C76" s="940">
        <v>25.2</v>
      </c>
      <c r="D76" s="941"/>
      <c r="E76" s="942">
        <f t="shared" si="3"/>
        <v>0</v>
      </c>
    </row>
    <row r="77" spans="2:5" ht="12" customHeight="1" x14ac:dyDescent="0.25">
      <c r="B77" s="939" t="s">
        <v>2202</v>
      </c>
      <c r="C77" s="940">
        <v>25.2</v>
      </c>
      <c r="D77" s="941"/>
      <c r="E77" s="942">
        <f t="shared" si="3"/>
        <v>0</v>
      </c>
    </row>
    <row r="78" spans="2:5" ht="12" customHeight="1" x14ac:dyDescent="0.25">
      <c r="B78" s="939" t="s">
        <v>2203</v>
      </c>
      <c r="C78" s="940">
        <v>25.2</v>
      </c>
      <c r="D78" s="941"/>
      <c r="E78" s="942">
        <f t="shared" si="3"/>
        <v>0</v>
      </c>
    </row>
    <row r="79" spans="2:5" ht="12" customHeight="1" x14ac:dyDescent="0.25">
      <c r="B79" s="943" t="s">
        <v>2231</v>
      </c>
      <c r="C79" s="940">
        <v>50</v>
      </c>
      <c r="D79" s="941"/>
      <c r="E79" s="942">
        <f t="shared" si="3"/>
        <v>0</v>
      </c>
    </row>
    <row r="80" spans="2:5" ht="12" customHeight="1" x14ac:dyDescent="0.25">
      <c r="B80" s="939" t="s">
        <v>2204</v>
      </c>
      <c r="C80" s="940">
        <v>25.2</v>
      </c>
      <c r="D80" s="941"/>
      <c r="E80" s="942">
        <f t="shared" si="3"/>
        <v>0</v>
      </c>
    </row>
    <row r="81" spans="2:5" ht="12" customHeight="1" x14ac:dyDescent="0.25">
      <c r="B81" s="943" t="s">
        <v>2205</v>
      </c>
      <c r="C81" s="940">
        <v>25.2</v>
      </c>
      <c r="D81" s="941"/>
      <c r="E81" s="942">
        <f t="shared" ref="E81" si="4">D81*C81</f>
        <v>0</v>
      </c>
    </row>
    <row r="82" spans="2:5" ht="12" customHeight="1" x14ac:dyDescent="0.25">
      <c r="B82" s="939" t="s">
        <v>2226</v>
      </c>
      <c r="C82" s="940">
        <v>40.799999999999997</v>
      </c>
      <c r="D82" s="941"/>
      <c r="E82" s="942">
        <f t="shared" si="3"/>
        <v>0</v>
      </c>
    </row>
    <row r="83" spans="2:5" ht="12" customHeight="1" x14ac:dyDescent="0.25">
      <c r="B83" s="939" t="s">
        <v>2225</v>
      </c>
      <c r="C83" s="940">
        <v>25.2</v>
      </c>
      <c r="D83" s="941"/>
      <c r="E83" s="942">
        <f t="shared" si="3"/>
        <v>0</v>
      </c>
    </row>
    <row r="84" spans="2:5" ht="12" customHeight="1" x14ac:dyDescent="0.25">
      <c r="B84" s="939" t="s">
        <v>2206</v>
      </c>
      <c r="C84" s="940">
        <v>25.2</v>
      </c>
      <c r="D84" s="941"/>
      <c r="E84" s="942">
        <f t="shared" si="3"/>
        <v>0</v>
      </c>
    </row>
    <row r="85" spans="2:5" ht="12" customHeight="1" x14ac:dyDescent="0.25">
      <c r="B85" s="939" t="s">
        <v>2207</v>
      </c>
      <c r="C85" s="940">
        <v>44.4</v>
      </c>
      <c r="D85" s="941"/>
      <c r="E85" s="942">
        <f t="shared" si="3"/>
        <v>0</v>
      </c>
    </row>
    <row r="86" spans="2:5" ht="12" customHeight="1" x14ac:dyDescent="0.25">
      <c r="B86" s="939" t="s">
        <v>2208</v>
      </c>
      <c r="C86" s="940">
        <v>28.8</v>
      </c>
      <c r="D86" s="941"/>
      <c r="E86" s="942">
        <f t="shared" si="3"/>
        <v>0</v>
      </c>
    </row>
    <row r="87" spans="2:5" ht="12" customHeight="1" x14ac:dyDescent="0.25">
      <c r="B87" s="939" t="s">
        <v>2209</v>
      </c>
      <c r="C87" s="940">
        <v>105.6</v>
      </c>
      <c r="D87" s="941"/>
      <c r="E87" s="942">
        <f t="shared" si="3"/>
        <v>0</v>
      </c>
    </row>
    <row r="88" spans="2:5" ht="12" customHeight="1" x14ac:dyDescent="0.25">
      <c r="B88" s="939" t="s">
        <v>2210</v>
      </c>
      <c r="C88" s="940">
        <v>24</v>
      </c>
      <c r="D88" s="941"/>
      <c r="E88" s="942">
        <f t="shared" si="3"/>
        <v>0</v>
      </c>
    </row>
    <row r="89" spans="2:5" ht="12" customHeight="1" x14ac:dyDescent="0.25">
      <c r="B89" s="939" t="s">
        <v>2227</v>
      </c>
      <c r="C89" s="940">
        <v>50</v>
      </c>
      <c r="D89" s="941"/>
      <c r="E89" s="942">
        <f t="shared" si="3"/>
        <v>0</v>
      </c>
    </row>
    <row r="90" spans="2:5" ht="12" customHeight="1" x14ac:dyDescent="0.25">
      <c r="B90" s="939" t="s">
        <v>2211</v>
      </c>
      <c r="C90" s="940">
        <v>25.2</v>
      </c>
      <c r="D90" s="941"/>
      <c r="E90" s="942">
        <f t="shared" si="3"/>
        <v>0</v>
      </c>
    </row>
    <row r="91" spans="2:5" ht="12" customHeight="1" x14ac:dyDescent="0.25">
      <c r="B91" s="939" t="s">
        <v>2212</v>
      </c>
      <c r="C91" s="940">
        <v>37.200000000000003</v>
      </c>
      <c r="D91" s="941"/>
      <c r="E91" s="942">
        <f t="shared" si="3"/>
        <v>0</v>
      </c>
    </row>
    <row r="92" spans="2:5" ht="12" customHeight="1" x14ac:dyDescent="0.25">
      <c r="B92" s="939" t="s">
        <v>2213</v>
      </c>
      <c r="C92" s="940">
        <v>37.200000000000003</v>
      </c>
      <c r="D92" s="941"/>
      <c r="E92" s="942">
        <f t="shared" si="3"/>
        <v>0</v>
      </c>
    </row>
    <row r="93" spans="2:5" ht="12" customHeight="1" x14ac:dyDescent="0.25">
      <c r="B93" s="939" t="s">
        <v>2214</v>
      </c>
      <c r="C93" s="940">
        <v>20.399999999999999</v>
      </c>
      <c r="D93" s="941"/>
      <c r="E93" s="942">
        <f t="shared" si="3"/>
        <v>0</v>
      </c>
    </row>
    <row r="94" spans="2:5" ht="12" customHeight="1" x14ac:dyDescent="0.25">
      <c r="B94" s="939" t="s">
        <v>2228</v>
      </c>
      <c r="C94" s="940">
        <v>20.399999999999999</v>
      </c>
      <c r="D94" s="941"/>
      <c r="E94" s="942">
        <f t="shared" si="3"/>
        <v>0</v>
      </c>
    </row>
    <row r="95" spans="2:5" ht="12" customHeight="1" x14ac:dyDescent="0.25">
      <c r="B95" s="943" t="s">
        <v>2229</v>
      </c>
      <c r="C95" s="940">
        <v>84</v>
      </c>
      <c r="D95" s="941"/>
      <c r="E95" s="942">
        <f t="shared" si="3"/>
        <v>0</v>
      </c>
    </row>
    <row r="96" spans="2:5" ht="12" customHeight="1" x14ac:dyDescent="0.25">
      <c r="B96" s="939" t="s">
        <v>2230</v>
      </c>
      <c r="C96" s="940">
        <v>32.4</v>
      </c>
      <c r="D96" s="941"/>
      <c r="E96" s="942">
        <f t="shared" si="3"/>
        <v>0</v>
      </c>
    </row>
    <row r="97" spans="2:5" ht="12" customHeight="1" x14ac:dyDescent="0.25">
      <c r="B97" s="939" t="s">
        <v>2215</v>
      </c>
      <c r="C97" s="940">
        <v>32.4</v>
      </c>
      <c r="D97" s="941"/>
      <c r="E97" s="942">
        <f t="shared" si="3"/>
        <v>0</v>
      </c>
    </row>
    <row r="98" spans="2:5" ht="12" customHeight="1" x14ac:dyDescent="0.25">
      <c r="B98" s="935" t="s">
        <v>1568</v>
      </c>
      <c r="C98" s="944"/>
      <c r="D98" s="937"/>
      <c r="E98" s="938"/>
    </row>
    <row r="99" spans="2:5" ht="12" customHeight="1" x14ac:dyDescent="0.25">
      <c r="B99" s="163" t="s">
        <v>1569</v>
      </c>
      <c r="C99" s="940">
        <v>3000</v>
      </c>
      <c r="D99" s="941"/>
      <c r="E99" s="942">
        <f t="shared" si="3"/>
        <v>0</v>
      </c>
    </row>
    <row r="100" spans="2:5" ht="12" customHeight="1" x14ac:dyDescent="0.25">
      <c r="B100" s="945" t="s">
        <v>2216</v>
      </c>
      <c r="C100" s="940">
        <v>2500</v>
      </c>
      <c r="D100" s="941"/>
      <c r="E100" s="942">
        <f t="shared" si="3"/>
        <v>0</v>
      </c>
    </row>
  </sheetData>
  <pageMargins left="0.7" right="0.7" top="0.75" bottom="0.75" header="0.3" footer="0.3"/>
  <pageSetup paperSize="0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66"/>
  </sheetPr>
  <dimension ref="A1:F341"/>
  <sheetViews>
    <sheetView topLeftCell="A298" workbookViewId="0">
      <selection activeCell="J12" sqref="J12"/>
    </sheetView>
  </sheetViews>
  <sheetFormatPr defaultRowHeight="13.8" x14ac:dyDescent="0.25"/>
  <cols>
    <col min="2" max="2" width="3.5546875" customWidth="1"/>
    <col min="3" max="3" width="85.88671875" customWidth="1"/>
    <col min="4" max="4" width="7" customWidth="1"/>
  </cols>
  <sheetData>
    <row r="1" spans="1:6" ht="46.8" x14ac:dyDescent="0.25">
      <c r="A1" s="153" t="s">
        <v>10</v>
      </c>
      <c r="B1" s="154" t="s">
        <v>1562</v>
      </c>
      <c r="C1" s="155" t="s">
        <v>11</v>
      </c>
      <c r="D1" s="167" t="s">
        <v>1563</v>
      </c>
      <c r="E1" s="156" t="s">
        <v>1564</v>
      </c>
      <c r="F1" s="157" t="s">
        <v>1570</v>
      </c>
    </row>
    <row r="2" spans="1:6" ht="11.25" customHeight="1" x14ac:dyDescent="0.25">
      <c r="A2" s="153"/>
      <c r="B2" s="158"/>
      <c r="C2" s="155"/>
      <c r="D2" s="167"/>
      <c r="E2" s="159" t="s">
        <v>1566</v>
      </c>
      <c r="F2" s="160">
        <f>SUM(F10:F573)</f>
        <v>0</v>
      </c>
    </row>
    <row r="3" spans="1:6" ht="11.25" customHeight="1" x14ac:dyDescent="0.25">
      <c r="A3" s="168"/>
      <c r="B3" s="169"/>
      <c r="C3" s="170" t="s">
        <v>1571</v>
      </c>
      <c r="D3" s="171"/>
      <c r="E3" s="161"/>
      <c r="F3" s="172"/>
    </row>
    <row r="4" spans="1:6" ht="11.25" customHeight="1" x14ac:dyDescent="0.25">
      <c r="A4" s="166"/>
      <c r="B4" s="162"/>
      <c r="C4" s="163" t="s">
        <v>1572</v>
      </c>
      <c r="D4" s="173">
        <v>3190</v>
      </c>
      <c r="E4" s="164"/>
      <c r="F4" s="165"/>
    </row>
    <row r="5" spans="1:6" ht="11.25" customHeight="1" x14ac:dyDescent="0.25">
      <c r="A5" s="168"/>
      <c r="B5" s="169"/>
      <c r="C5" s="170" t="s">
        <v>1573</v>
      </c>
      <c r="D5" s="171"/>
      <c r="E5" s="161"/>
      <c r="F5" s="172"/>
    </row>
    <row r="6" spans="1:6" ht="11.25" customHeight="1" x14ac:dyDescent="0.25">
      <c r="A6" s="166"/>
      <c r="B6" s="162"/>
      <c r="C6" s="163" t="s">
        <v>1574</v>
      </c>
      <c r="D6" s="173">
        <v>3190</v>
      </c>
      <c r="E6" s="164"/>
      <c r="F6" s="165"/>
    </row>
    <row r="7" spans="1:6" ht="11.25" customHeight="1" x14ac:dyDescent="0.25">
      <c r="A7" s="166"/>
      <c r="B7" s="162"/>
      <c r="C7" s="163" t="s">
        <v>1575</v>
      </c>
      <c r="D7" s="173">
        <v>3190</v>
      </c>
      <c r="E7" s="164"/>
      <c r="F7" s="165"/>
    </row>
    <row r="8" spans="1:6" ht="11.25" customHeight="1" x14ac:dyDescent="0.25">
      <c r="A8" s="166"/>
      <c r="B8" s="162"/>
      <c r="C8" s="163" t="s">
        <v>1576</v>
      </c>
      <c r="D8" s="173">
        <v>3190</v>
      </c>
      <c r="E8" s="164"/>
      <c r="F8" s="165"/>
    </row>
    <row r="9" spans="1:6" ht="11.25" customHeight="1" x14ac:dyDescent="0.25">
      <c r="A9" s="166"/>
      <c r="B9" s="162"/>
      <c r="C9" s="163" t="s">
        <v>1577</v>
      </c>
      <c r="D9" s="173">
        <v>3190</v>
      </c>
      <c r="E9" s="164"/>
      <c r="F9" s="165"/>
    </row>
    <row r="10" spans="1:6" ht="11.25" customHeight="1" x14ac:dyDescent="0.25">
      <c r="A10" s="168"/>
      <c r="B10" s="169"/>
      <c r="C10" s="170" t="s">
        <v>1578</v>
      </c>
      <c r="D10" s="171"/>
      <c r="E10" s="161"/>
      <c r="F10" s="172"/>
    </row>
    <row r="11" spans="1:6" ht="11.25" customHeight="1" x14ac:dyDescent="0.25">
      <c r="A11" s="174"/>
      <c r="B11" s="162"/>
      <c r="C11" s="163" t="s">
        <v>1579</v>
      </c>
      <c r="D11" s="173">
        <v>3190</v>
      </c>
      <c r="E11" s="164"/>
      <c r="F11" s="165"/>
    </row>
    <row r="12" spans="1:6" ht="11.25" customHeight="1" x14ac:dyDescent="0.25">
      <c r="A12" s="175"/>
      <c r="B12" s="162"/>
      <c r="C12" s="163" t="s">
        <v>1580</v>
      </c>
      <c r="D12" s="173">
        <v>3190</v>
      </c>
      <c r="E12" s="164"/>
      <c r="F12" s="165"/>
    </row>
    <row r="13" spans="1:6" ht="11.25" customHeight="1" x14ac:dyDescent="0.25">
      <c r="A13" s="174"/>
      <c r="B13" s="162"/>
      <c r="C13" s="163" t="s">
        <v>1581</v>
      </c>
      <c r="D13" s="173">
        <v>3190</v>
      </c>
      <c r="E13" s="164"/>
      <c r="F13" s="165"/>
    </row>
    <row r="14" spans="1:6" ht="11.25" customHeight="1" x14ac:dyDescent="0.25">
      <c r="A14" s="176"/>
      <c r="B14" s="162"/>
      <c r="C14" s="163" t="s">
        <v>1582</v>
      </c>
      <c r="D14" s="173">
        <v>3190</v>
      </c>
      <c r="E14" s="164"/>
      <c r="F14" s="165"/>
    </row>
    <row r="15" spans="1:6" ht="11.25" customHeight="1" x14ac:dyDescent="0.25">
      <c r="A15" s="177"/>
      <c r="B15" s="162"/>
      <c r="C15" s="163" t="s">
        <v>1583</v>
      </c>
      <c r="D15" s="173">
        <v>3190</v>
      </c>
      <c r="E15" s="164"/>
      <c r="F15" s="165"/>
    </row>
    <row r="16" spans="1:6" ht="11.25" customHeight="1" x14ac:dyDescent="0.25">
      <c r="A16" s="178"/>
      <c r="B16" s="162"/>
      <c r="C16" s="163" t="s">
        <v>1584</v>
      </c>
      <c r="D16" s="173">
        <v>3190</v>
      </c>
      <c r="E16" s="164"/>
      <c r="F16" s="165"/>
    </row>
    <row r="17" spans="1:6" ht="11.25" customHeight="1" x14ac:dyDescent="0.25">
      <c r="A17" s="179"/>
      <c r="B17" s="162"/>
      <c r="C17" s="163" t="s">
        <v>1585</v>
      </c>
      <c r="D17" s="173">
        <v>3190</v>
      </c>
      <c r="E17" s="164"/>
      <c r="F17" s="165"/>
    </row>
    <row r="18" spans="1:6" ht="11.25" customHeight="1" x14ac:dyDescent="0.25">
      <c r="A18" s="180"/>
      <c r="B18" s="162"/>
      <c r="C18" s="163" t="s">
        <v>1586</v>
      </c>
      <c r="D18" s="173">
        <v>3190</v>
      </c>
      <c r="E18" s="164"/>
      <c r="F18" s="165"/>
    </row>
    <row r="19" spans="1:6" ht="11.25" customHeight="1" x14ac:dyDescent="0.25">
      <c r="A19" s="181"/>
      <c r="B19" s="162"/>
      <c r="C19" s="163" t="s">
        <v>1587</v>
      </c>
      <c r="D19" s="173">
        <v>3190</v>
      </c>
      <c r="E19" s="164"/>
      <c r="F19" s="165"/>
    </row>
    <row r="20" spans="1:6" ht="11.25" customHeight="1" x14ac:dyDescent="0.25">
      <c r="A20" s="182"/>
      <c r="B20" s="162"/>
      <c r="C20" s="163" t="s">
        <v>1588</v>
      </c>
      <c r="D20" s="173">
        <v>3190</v>
      </c>
      <c r="E20" s="164"/>
      <c r="F20" s="165"/>
    </row>
    <row r="21" spans="1:6" ht="11.25" customHeight="1" x14ac:dyDescent="0.25">
      <c r="A21" s="183"/>
      <c r="B21" s="162"/>
      <c r="C21" s="163" t="s">
        <v>1589</v>
      </c>
      <c r="D21" s="173">
        <v>3190</v>
      </c>
      <c r="E21" s="164"/>
      <c r="F21" s="165"/>
    </row>
    <row r="22" spans="1:6" ht="11.25" customHeight="1" x14ac:dyDescent="0.25">
      <c r="A22" s="184"/>
      <c r="B22" s="162"/>
      <c r="C22" s="163" t="s">
        <v>1590</v>
      </c>
      <c r="D22" s="173">
        <v>3190</v>
      </c>
      <c r="E22" s="164"/>
      <c r="F22" s="165"/>
    </row>
    <row r="23" spans="1:6" ht="11.25" customHeight="1" x14ac:dyDescent="0.25">
      <c r="A23" s="185"/>
      <c r="B23" s="162"/>
      <c r="C23" s="163" t="s">
        <v>1591</v>
      </c>
      <c r="D23" s="173">
        <v>3190</v>
      </c>
      <c r="E23" s="164"/>
      <c r="F23" s="165"/>
    </row>
    <row r="24" spans="1:6" ht="11.25" customHeight="1" x14ac:dyDescent="0.25">
      <c r="A24" s="186"/>
      <c r="B24" s="162"/>
      <c r="C24" s="163" t="s">
        <v>1592</v>
      </c>
      <c r="D24" s="173">
        <v>3190</v>
      </c>
      <c r="E24" s="164"/>
      <c r="F24" s="165"/>
    </row>
    <row r="25" spans="1:6" ht="11.25" customHeight="1" x14ac:dyDescent="0.25">
      <c r="A25" s="187"/>
      <c r="B25" s="162"/>
      <c r="C25" s="163" t="s">
        <v>1593</v>
      </c>
      <c r="D25" s="173">
        <v>3190</v>
      </c>
      <c r="E25" s="164"/>
      <c r="F25" s="165"/>
    </row>
    <row r="26" spans="1:6" ht="11.25" customHeight="1" x14ac:dyDescent="0.25">
      <c r="A26" s="188"/>
      <c r="B26" s="162"/>
      <c r="C26" s="163" t="s">
        <v>1594</v>
      </c>
      <c r="D26" s="173">
        <v>3190</v>
      </c>
      <c r="E26" s="164"/>
      <c r="F26" s="165"/>
    </row>
    <row r="27" spans="1:6" ht="11.25" customHeight="1" x14ac:dyDescent="0.25">
      <c r="A27" s="187"/>
      <c r="B27" s="162"/>
      <c r="C27" s="163" t="s">
        <v>1595</v>
      </c>
      <c r="D27" s="173">
        <v>3190</v>
      </c>
      <c r="E27" s="164"/>
      <c r="F27" s="165"/>
    </row>
    <row r="28" spans="1:6" ht="11.25" customHeight="1" x14ac:dyDescent="0.25">
      <c r="A28" s="189"/>
      <c r="B28" s="162"/>
      <c r="C28" s="163" t="s">
        <v>1596</v>
      </c>
      <c r="D28" s="173">
        <v>3190</v>
      </c>
      <c r="E28" s="164"/>
      <c r="F28" s="165"/>
    </row>
    <row r="29" spans="1:6" ht="11.25" customHeight="1" x14ac:dyDescent="0.25">
      <c r="A29" s="190"/>
      <c r="B29" s="162"/>
      <c r="C29" s="163" t="s">
        <v>1597</v>
      </c>
      <c r="D29" s="173">
        <v>3190</v>
      </c>
      <c r="E29" s="164"/>
      <c r="F29" s="165"/>
    </row>
    <row r="30" spans="1:6" ht="11.25" customHeight="1" x14ac:dyDescent="0.25">
      <c r="A30" s="191"/>
      <c r="B30" s="162"/>
      <c r="C30" s="163" t="s">
        <v>1598</v>
      </c>
      <c r="D30" s="173">
        <v>3190</v>
      </c>
      <c r="E30" s="164"/>
      <c r="F30" s="165"/>
    </row>
    <row r="31" spans="1:6" ht="11.25" customHeight="1" x14ac:dyDescent="0.25">
      <c r="A31" s="192"/>
      <c r="B31" s="162"/>
      <c r="C31" s="163" t="s">
        <v>1599</v>
      </c>
      <c r="D31" s="173">
        <v>3190</v>
      </c>
      <c r="E31" s="164"/>
      <c r="F31" s="165"/>
    </row>
    <row r="32" spans="1:6" ht="11.25" customHeight="1" x14ac:dyDescent="0.25">
      <c r="A32" s="193"/>
      <c r="B32" s="162"/>
      <c r="C32" s="163" t="s">
        <v>1600</v>
      </c>
      <c r="D32" s="173">
        <v>3190</v>
      </c>
      <c r="E32" s="164"/>
      <c r="F32" s="165"/>
    </row>
    <row r="33" spans="1:6" ht="11.25" customHeight="1" x14ac:dyDescent="0.25">
      <c r="A33" s="194"/>
      <c r="B33" s="162"/>
      <c r="C33" s="163" t="s">
        <v>1601</v>
      </c>
      <c r="D33" s="173">
        <v>3190</v>
      </c>
      <c r="E33" s="164"/>
      <c r="F33" s="165"/>
    </row>
    <row r="34" spans="1:6" ht="11.25" customHeight="1" x14ac:dyDescent="0.25">
      <c r="A34" s="195"/>
      <c r="B34" s="162"/>
      <c r="C34" s="163" t="s">
        <v>1602</v>
      </c>
      <c r="D34" s="173">
        <v>3190</v>
      </c>
      <c r="E34" s="164"/>
      <c r="F34" s="165"/>
    </row>
    <row r="35" spans="1:6" ht="11.25" customHeight="1" x14ac:dyDescent="0.25">
      <c r="A35" s="196"/>
      <c r="B35" s="162"/>
      <c r="C35" s="163" t="s">
        <v>1603</v>
      </c>
      <c r="D35" s="173">
        <v>3190</v>
      </c>
      <c r="E35" s="164"/>
      <c r="F35" s="165"/>
    </row>
    <row r="36" spans="1:6" ht="11.25" customHeight="1" x14ac:dyDescent="0.25">
      <c r="A36" s="197"/>
      <c r="B36" s="162"/>
      <c r="C36" s="163" t="s">
        <v>1604</v>
      </c>
      <c r="D36" s="173">
        <v>3190</v>
      </c>
      <c r="E36" s="164"/>
      <c r="F36" s="165"/>
    </row>
    <row r="37" spans="1:6" ht="11.25" customHeight="1" x14ac:dyDescent="0.25">
      <c r="A37" s="187"/>
      <c r="B37" s="162"/>
      <c r="C37" s="163" t="s">
        <v>1605</v>
      </c>
      <c r="D37" s="173">
        <v>3190</v>
      </c>
      <c r="E37" s="164"/>
      <c r="F37" s="165"/>
    </row>
    <row r="38" spans="1:6" ht="11.25" customHeight="1" x14ac:dyDescent="0.25">
      <c r="A38" s="198"/>
      <c r="B38" s="162"/>
      <c r="C38" s="163" t="s">
        <v>1606</v>
      </c>
      <c r="D38" s="173">
        <v>3190</v>
      </c>
      <c r="E38" s="164"/>
      <c r="F38" s="165"/>
    </row>
    <row r="39" spans="1:6" ht="11.25" customHeight="1" x14ac:dyDescent="0.25">
      <c r="A39" s="199"/>
      <c r="B39" s="162"/>
      <c r="C39" s="163" t="s">
        <v>1607</v>
      </c>
      <c r="D39" s="173">
        <v>3190</v>
      </c>
      <c r="E39" s="164"/>
      <c r="F39" s="165"/>
    </row>
    <row r="40" spans="1:6" ht="11.25" customHeight="1" x14ac:dyDescent="0.25">
      <c r="A40" s="200"/>
      <c r="B40" s="162"/>
      <c r="C40" s="163" t="s">
        <v>1608</v>
      </c>
      <c r="D40" s="173">
        <v>3190</v>
      </c>
      <c r="E40" s="164"/>
      <c r="F40" s="165"/>
    </row>
    <row r="41" spans="1:6" ht="11.25" customHeight="1" x14ac:dyDescent="0.25">
      <c r="A41" s="201"/>
      <c r="B41" s="162"/>
      <c r="C41" s="163" t="s">
        <v>1609</v>
      </c>
      <c r="D41" s="173">
        <v>3190</v>
      </c>
      <c r="E41" s="164"/>
      <c r="F41" s="165"/>
    </row>
    <row r="42" spans="1:6" ht="11.25" customHeight="1" x14ac:dyDescent="0.25">
      <c r="A42" s="202"/>
      <c r="B42" s="162"/>
      <c r="C42" s="163" t="s">
        <v>1610</v>
      </c>
      <c r="D42" s="173">
        <v>3190</v>
      </c>
      <c r="E42" s="164"/>
      <c r="F42" s="165"/>
    </row>
    <row r="43" spans="1:6" ht="11.25" customHeight="1" x14ac:dyDescent="0.25">
      <c r="A43" s="203"/>
      <c r="B43" s="162"/>
      <c r="C43" s="163" t="s">
        <v>1611</v>
      </c>
      <c r="D43" s="173">
        <v>3190</v>
      </c>
      <c r="E43" s="164"/>
      <c r="F43" s="165"/>
    </row>
    <row r="44" spans="1:6" ht="11.25" customHeight="1" x14ac:dyDescent="0.25">
      <c r="A44" s="204"/>
      <c r="B44" s="162"/>
      <c r="C44" s="163" t="s">
        <v>1612</v>
      </c>
      <c r="D44" s="173">
        <v>3190</v>
      </c>
      <c r="E44" s="164"/>
      <c r="F44" s="165"/>
    </row>
    <row r="45" spans="1:6" ht="11.25" customHeight="1" x14ac:dyDescent="0.25">
      <c r="A45" s="205"/>
      <c r="B45" s="162"/>
      <c r="C45" s="163" t="s">
        <v>1613</v>
      </c>
      <c r="D45" s="173">
        <v>3190</v>
      </c>
      <c r="E45" s="164"/>
      <c r="F45" s="165"/>
    </row>
    <row r="46" spans="1:6" ht="11.25" customHeight="1" x14ac:dyDescent="0.25">
      <c r="A46" s="206"/>
      <c r="B46" s="162"/>
      <c r="C46" s="163" t="s">
        <v>1614</v>
      </c>
      <c r="D46" s="173">
        <v>3190</v>
      </c>
      <c r="E46" s="164"/>
      <c r="F46" s="165"/>
    </row>
    <row r="47" spans="1:6" ht="11.25" customHeight="1" x14ac:dyDescent="0.25">
      <c r="A47" s="168"/>
      <c r="B47" s="169"/>
      <c r="C47" s="170" t="s">
        <v>1615</v>
      </c>
      <c r="D47" s="171"/>
      <c r="E47" s="161"/>
      <c r="F47" s="172"/>
    </row>
    <row r="48" spans="1:6" ht="11.25" customHeight="1" x14ac:dyDescent="0.25">
      <c r="A48" s="187"/>
      <c r="B48" s="162"/>
      <c r="C48" s="163" t="s">
        <v>1616</v>
      </c>
      <c r="D48" s="173">
        <v>3190</v>
      </c>
      <c r="E48" s="164"/>
      <c r="F48" s="165"/>
    </row>
    <row r="49" spans="1:6" ht="11.25" customHeight="1" x14ac:dyDescent="0.25">
      <c r="A49" s="207"/>
      <c r="B49" s="162"/>
      <c r="C49" s="163" t="s">
        <v>1617</v>
      </c>
      <c r="D49" s="173">
        <v>3190</v>
      </c>
      <c r="E49" s="164"/>
      <c r="F49" s="165"/>
    </row>
    <row r="50" spans="1:6" ht="11.25" customHeight="1" x14ac:dyDescent="0.25">
      <c r="A50" s="208"/>
      <c r="B50" s="162"/>
      <c r="C50" s="163" t="s">
        <v>1618</v>
      </c>
      <c r="D50" s="173">
        <v>3190</v>
      </c>
      <c r="E50" s="164"/>
      <c r="F50" s="165"/>
    </row>
    <row r="51" spans="1:6" ht="11.25" customHeight="1" x14ac:dyDescent="0.25">
      <c r="A51" s="209"/>
      <c r="B51" s="162"/>
      <c r="C51" s="163" t="s">
        <v>1619</v>
      </c>
      <c r="D51" s="173">
        <v>3190</v>
      </c>
      <c r="E51" s="164"/>
      <c r="F51" s="165"/>
    </row>
    <row r="52" spans="1:6" ht="11.25" customHeight="1" x14ac:dyDescent="0.25">
      <c r="A52" s="210"/>
      <c r="B52" s="162"/>
      <c r="C52" s="163" t="s">
        <v>1620</v>
      </c>
      <c r="D52" s="173">
        <v>3190</v>
      </c>
      <c r="E52" s="164"/>
      <c r="F52" s="165"/>
    </row>
    <row r="53" spans="1:6" ht="11.25" customHeight="1" x14ac:dyDescent="0.25">
      <c r="A53" s="211"/>
      <c r="B53" s="162"/>
      <c r="C53" s="163" t="s">
        <v>1621</v>
      </c>
      <c r="D53" s="173">
        <v>3190</v>
      </c>
      <c r="E53" s="164"/>
      <c r="F53" s="165"/>
    </row>
    <row r="54" spans="1:6" ht="11.25" customHeight="1" x14ac:dyDescent="0.25">
      <c r="A54" s="212"/>
      <c r="B54" s="162"/>
      <c r="C54" s="163" t="s">
        <v>1622</v>
      </c>
      <c r="D54" s="173">
        <v>3190</v>
      </c>
      <c r="E54" s="164"/>
      <c r="F54" s="165"/>
    </row>
    <row r="55" spans="1:6" ht="11.25" customHeight="1" x14ac:dyDescent="0.25">
      <c r="A55" s="213"/>
      <c r="B55" s="162"/>
      <c r="C55" s="163" t="s">
        <v>1623</v>
      </c>
      <c r="D55" s="173">
        <v>3190</v>
      </c>
      <c r="E55" s="164"/>
      <c r="F55" s="165"/>
    </row>
    <row r="56" spans="1:6" ht="11.25" customHeight="1" x14ac:dyDescent="0.25">
      <c r="A56" s="214"/>
      <c r="B56" s="162"/>
      <c r="C56" s="163" t="s">
        <v>1624</v>
      </c>
      <c r="D56" s="173">
        <v>3190</v>
      </c>
      <c r="E56" s="164"/>
      <c r="F56" s="165"/>
    </row>
    <row r="57" spans="1:6" ht="11.25" customHeight="1" x14ac:dyDescent="0.25">
      <c r="A57" s="215"/>
      <c r="B57" s="162"/>
      <c r="C57" s="163" t="s">
        <v>1625</v>
      </c>
      <c r="D57" s="173">
        <v>3190</v>
      </c>
      <c r="E57" s="164"/>
      <c r="F57" s="165"/>
    </row>
    <row r="58" spans="1:6" ht="11.25" customHeight="1" x14ac:dyDescent="0.25">
      <c r="A58" s="216"/>
      <c r="B58" s="162"/>
      <c r="C58" s="163" t="s">
        <v>1626</v>
      </c>
      <c r="D58" s="173">
        <v>3190</v>
      </c>
      <c r="E58" s="164"/>
      <c r="F58" s="165"/>
    </row>
    <row r="59" spans="1:6" ht="11.25" customHeight="1" x14ac:dyDescent="0.25">
      <c r="A59" s="217" t="s">
        <v>448</v>
      </c>
      <c r="B59" s="162"/>
      <c r="C59" s="163" t="s">
        <v>1627</v>
      </c>
      <c r="D59" s="173">
        <v>3190</v>
      </c>
      <c r="E59" s="164"/>
      <c r="F59" s="165"/>
    </row>
    <row r="60" spans="1:6" ht="11.25" customHeight="1" x14ac:dyDescent="0.25">
      <c r="A60" s="218"/>
      <c r="B60" s="162"/>
      <c r="C60" s="163" t="s">
        <v>1628</v>
      </c>
      <c r="D60" s="173">
        <v>3190</v>
      </c>
      <c r="E60" s="164"/>
      <c r="F60" s="165"/>
    </row>
    <row r="61" spans="1:6" ht="11.25" customHeight="1" x14ac:dyDescent="0.25">
      <c r="A61" s="219"/>
      <c r="B61" s="162"/>
      <c r="C61" s="163" t="s">
        <v>1629</v>
      </c>
      <c r="D61" s="173">
        <v>3190</v>
      </c>
      <c r="E61" s="164"/>
      <c r="F61" s="165"/>
    </row>
    <row r="62" spans="1:6" ht="11.25" customHeight="1" x14ac:dyDescent="0.25">
      <c r="A62" s="220"/>
      <c r="B62" s="162"/>
      <c r="C62" s="163" t="s">
        <v>1630</v>
      </c>
      <c r="D62" s="173">
        <v>3190</v>
      </c>
      <c r="E62" s="164"/>
      <c r="F62" s="165"/>
    </row>
    <row r="63" spans="1:6" ht="11.25" customHeight="1" x14ac:dyDescent="0.25">
      <c r="A63" s="221"/>
      <c r="B63" s="162"/>
      <c r="C63" s="163" t="s">
        <v>1631</v>
      </c>
      <c r="D63" s="173">
        <v>3190</v>
      </c>
      <c r="E63" s="164"/>
      <c r="F63" s="165"/>
    </row>
    <row r="64" spans="1:6" ht="11.25" customHeight="1" x14ac:dyDescent="0.25">
      <c r="A64" s="222"/>
      <c r="B64" s="162"/>
      <c r="C64" s="163" t="s">
        <v>1632</v>
      </c>
      <c r="D64" s="173">
        <v>3190</v>
      </c>
      <c r="E64" s="164"/>
      <c r="F64" s="165"/>
    </row>
    <row r="65" spans="1:6" ht="11.25" customHeight="1" x14ac:dyDescent="0.25">
      <c r="A65" s="223"/>
      <c r="B65" s="162"/>
      <c r="C65" s="163" t="s">
        <v>1633</v>
      </c>
      <c r="D65" s="173">
        <v>3190</v>
      </c>
      <c r="E65" s="164"/>
      <c r="F65" s="165"/>
    </row>
    <row r="66" spans="1:6" ht="11.25" customHeight="1" x14ac:dyDescent="0.25">
      <c r="A66" s="224"/>
      <c r="B66" s="162"/>
      <c r="C66" s="163" t="s">
        <v>1634</v>
      </c>
      <c r="D66" s="173">
        <v>3190</v>
      </c>
      <c r="E66" s="164"/>
      <c r="F66" s="165"/>
    </row>
    <row r="67" spans="1:6" ht="11.25" customHeight="1" x14ac:dyDescent="0.25">
      <c r="A67" s="225"/>
      <c r="B67" s="162"/>
      <c r="C67" s="163" t="s">
        <v>1635</v>
      </c>
      <c r="D67" s="173">
        <v>3190</v>
      </c>
      <c r="E67" s="164"/>
      <c r="F67" s="165"/>
    </row>
    <row r="68" spans="1:6" ht="11.25" customHeight="1" x14ac:dyDescent="0.25">
      <c r="A68" s="226"/>
      <c r="B68" s="162"/>
      <c r="C68" s="163" t="s">
        <v>1636</v>
      </c>
      <c r="D68" s="173">
        <v>3190</v>
      </c>
      <c r="E68" s="164"/>
      <c r="F68" s="165"/>
    </row>
    <row r="69" spans="1:6" ht="11.25" customHeight="1" x14ac:dyDescent="0.25">
      <c r="A69" s="227"/>
      <c r="B69" s="162"/>
      <c r="C69" s="163" t="s">
        <v>1637</v>
      </c>
      <c r="D69" s="173">
        <v>3190</v>
      </c>
      <c r="E69" s="164"/>
      <c r="F69" s="165"/>
    </row>
    <row r="70" spans="1:6" ht="11.25" customHeight="1" x14ac:dyDescent="0.25">
      <c r="A70" s="228"/>
      <c r="B70" s="162"/>
      <c r="C70" s="163" t="s">
        <v>1638</v>
      </c>
      <c r="D70" s="173">
        <v>3190</v>
      </c>
      <c r="E70" s="164"/>
      <c r="F70" s="165"/>
    </row>
    <row r="71" spans="1:6" ht="11.25" customHeight="1" x14ac:dyDescent="0.25">
      <c r="A71" s="229"/>
      <c r="B71" s="162"/>
      <c r="C71" s="163" t="s">
        <v>1639</v>
      </c>
      <c r="D71" s="173">
        <v>3190</v>
      </c>
      <c r="E71" s="164"/>
      <c r="F71" s="165"/>
    </row>
    <row r="72" spans="1:6" ht="11.25" customHeight="1" x14ac:dyDescent="0.25">
      <c r="A72" s="230"/>
      <c r="B72" s="162"/>
      <c r="C72" s="163" t="s">
        <v>1640</v>
      </c>
      <c r="D72" s="173">
        <v>3190</v>
      </c>
      <c r="E72" s="164"/>
      <c r="F72" s="165"/>
    </row>
    <row r="73" spans="1:6" ht="11.25" customHeight="1" x14ac:dyDescent="0.25">
      <c r="A73" s="231"/>
      <c r="B73" s="162"/>
      <c r="C73" s="163" t="s">
        <v>1641</v>
      </c>
      <c r="D73" s="173">
        <v>3190</v>
      </c>
      <c r="E73" s="164"/>
      <c r="F73" s="165"/>
    </row>
    <row r="74" spans="1:6" ht="11.25" customHeight="1" x14ac:dyDescent="0.25">
      <c r="A74" s="232"/>
      <c r="B74" s="162"/>
      <c r="C74" s="163" t="s">
        <v>1642</v>
      </c>
      <c r="D74" s="173">
        <v>3190</v>
      </c>
      <c r="E74" s="164"/>
      <c r="F74" s="165"/>
    </row>
    <row r="75" spans="1:6" ht="11.25" customHeight="1" x14ac:dyDescent="0.25">
      <c r="A75" s="233"/>
      <c r="B75" s="162"/>
      <c r="C75" s="163" t="s">
        <v>1643</v>
      </c>
      <c r="D75" s="173">
        <v>3190</v>
      </c>
      <c r="E75" s="164"/>
      <c r="F75" s="165"/>
    </row>
    <row r="76" spans="1:6" ht="11.25" customHeight="1" x14ac:dyDescent="0.25">
      <c r="A76" s="234" t="s">
        <v>500</v>
      </c>
      <c r="B76" s="162"/>
      <c r="C76" s="163" t="s">
        <v>1644</v>
      </c>
      <c r="D76" s="173">
        <v>3190</v>
      </c>
      <c r="E76" s="164"/>
      <c r="F76" s="165"/>
    </row>
    <row r="77" spans="1:6" ht="11.25" customHeight="1" x14ac:dyDescent="0.25">
      <c r="A77" s="235" t="s">
        <v>500</v>
      </c>
      <c r="B77" s="162"/>
      <c r="C77" s="163" t="s">
        <v>1645</v>
      </c>
      <c r="D77" s="173">
        <v>3190</v>
      </c>
      <c r="E77" s="164"/>
      <c r="F77" s="165"/>
    </row>
    <row r="78" spans="1:6" ht="11.25" customHeight="1" x14ac:dyDescent="0.25">
      <c r="A78" s="236" t="s">
        <v>448</v>
      </c>
      <c r="B78" s="162"/>
      <c r="C78" s="163" t="s">
        <v>1646</v>
      </c>
      <c r="D78" s="173">
        <v>3190</v>
      </c>
      <c r="E78" s="164"/>
      <c r="F78" s="165"/>
    </row>
    <row r="79" spans="1:6" ht="11.25" customHeight="1" x14ac:dyDescent="0.25">
      <c r="A79" s="237"/>
      <c r="B79" s="162"/>
      <c r="C79" s="163" t="s">
        <v>1647</v>
      </c>
      <c r="D79" s="173">
        <v>3190</v>
      </c>
      <c r="E79" s="164"/>
      <c r="F79" s="165"/>
    </row>
    <row r="80" spans="1:6" ht="11.25" customHeight="1" x14ac:dyDescent="0.25">
      <c r="A80" s="238" t="s">
        <v>448</v>
      </c>
      <c r="B80" s="162"/>
      <c r="C80" s="163" t="s">
        <v>1648</v>
      </c>
      <c r="D80" s="173">
        <v>3190</v>
      </c>
      <c r="E80" s="164"/>
      <c r="F80" s="165"/>
    </row>
    <row r="81" spans="1:6" ht="11.25" customHeight="1" x14ac:dyDescent="0.25">
      <c r="A81" s="239"/>
      <c r="B81" s="162"/>
      <c r="C81" s="163" t="s">
        <v>1649</v>
      </c>
      <c r="D81" s="173">
        <v>3190</v>
      </c>
      <c r="E81" s="164"/>
      <c r="F81" s="165"/>
    </row>
    <row r="82" spans="1:6" ht="11.25" customHeight="1" x14ac:dyDescent="0.25">
      <c r="A82" s="240"/>
      <c r="B82" s="162"/>
      <c r="C82" s="163" t="s">
        <v>1650</v>
      </c>
      <c r="D82" s="173">
        <v>3190</v>
      </c>
      <c r="E82" s="164"/>
      <c r="F82" s="165"/>
    </row>
    <row r="83" spans="1:6" ht="11.25" customHeight="1" x14ac:dyDescent="0.25">
      <c r="A83" s="241" t="s">
        <v>522</v>
      </c>
      <c r="B83" s="162"/>
      <c r="C83" s="163" t="s">
        <v>1651</v>
      </c>
      <c r="D83" s="173">
        <v>3190</v>
      </c>
      <c r="E83" s="164"/>
      <c r="F83" s="165"/>
    </row>
    <row r="84" spans="1:6" ht="11.25" customHeight="1" x14ac:dyDescent="0.25">
      <c r="A84" s="242"/>
      <c r="B84" s="162"/>
      <c r="C84" s="163" t="s">
        <v>1652</v>
      </c>
      <c r="D84" s="173">
        <v>3190</v>
      </c>
      <c r="E84" s="164"/>
      <c r="F84" s="165"/>
    </row>
    <row r="85" spans="1:6" ht="11.25" customHeight="1" x14ac:dyDescent="0.25">
      <c r="A85" s="243"/>
      <c r="B85" s="162"/>
      <c r="C85" s="163" t="s">
        <v>1653</v>
      </c>
      <c r="D85" s="173">
        <v>3190</v>
      </c>
      <c r="E85" s="164"/>
      <c r="F85" s="165"/>
    </row>
    <row r="86" spans="1:6" ht="11.25" customHeight="1" x14ac:dyDescent="0.25">
      <c r="A86" s="244"/>
      <c r="B86" s="162"/>
      <c r="C86" s="163" t="s">
        <v>1654</v>
      </c>
      <c r="D86" s="173">
        <v>3190</v>
      </c>
      <c r="E86" s="164"/>
      <c r="F86" s="165"/>
    </row>
    <row r="87" spans="1:6" ht="11.25" customHeight="1" x14ac:dyDescent="0.25">
      <c r="A87" s="245"/>
      <c r="B87" s="162"/>
      <c r="C87" s="163" t="s">
        <v>1655</v>
      </c>
      <c r="D87" s="173">
        <v>3190</v>
      </c>
      <c r="E87" s="164"/>
      <c r="F87" s="165"/>
    </row>
    <row r="88" spans="1:6" ht="11.25" customHeight="1" x14ac:dyDescent="0.25">
      <c r="A88" s="246" t="s">
        <v>448</v>
      </c>
      <c r="B88" s="162"/>
      <c r="C88" s="163" t="s">
        <v>1656</v>
      </c>
      <c r="D88" s="173">
        <v>3190</v>
      </c>
      <c r="E88" s="164"/>
      <c r="F88" s="165"/>
    </row>
    <row r="89" spans="1:6" ht="11.25" customHeight="1" x14ac:dyDescent="0.25">
      <c r="A89" s="247"/>
      <c r="B89" s="162"/>
      <c r="C89" s="163" t="s">
        <v>1657</v>
      </c>
      <c r="D89" s="173">
        <v>3190</v>
      </c>
      <c r="E89" s="164"/>
      <c r="F89" s="165"/>
    </row>
    <row r="90" spans="1:6" ht="11.25" customHeight="1" x14ac:dyDescent="0.25">
      <c r="A90" s="248"/>
      <c r="B90" s="162"/>
      <c r="C90" s="163" t="s">
        <v>1658</v>
      </c>
      <c r="D90" s="173">
        <v>3190</v>
      </c>
      <c r="E90" s="164"/>
      <c r="F90" s="165"/>
    </row>
    <row r="91" spans="1:6" ht="11.25" customHeight="1" x14ac:dyDescent="0.25">
      <c r="A91" s="249" t="s">
        <v>500</v>
      </c>
      <c r="B91" s="162"/>
      <c r="C91" s="163" t="s">
        <v>1659</v>
      </c>
      <c r="D91" s="173">
        <v>3190</v>
      </c>
      <c r="E91" s="164"/>
      <c r="F91" s="165"/>
    </row>
    <row r="92" spans="1:6" ht="11.25" customHeight="1" x14ac:dyDescent="0.25">
      <c r="A92" s="250" t="s">
        <v>448</v>
      </c>
      <c r="B92" s="162"/>
      <c r="C92" s="163" t="s">
        <v>1660</v>
      </c>
      <c r="D92" s="173">
        <v>3190</v>
      </c>
      <c r="E92" s="164"/>
      <c r="F92" s="165"/>
    </row>
    <row r="93" spans="1:6" ht="11.25" customHeight="1" x14ac:dyDescent="0.25">
      <c r="A93" s="251"/>
      <c r="B93" s="162"/>
      <c r="C93" s="163" t="s">
        <v>1661</v>
      </c>
      <c r="D93" s="173">
        <v>3190</v>
      </c>
      <c r="E93" s="164"/>
      <c r="F93" s="165"/>
    </row>
    <row r="94" spans="1:6" ht="11.25" customHeight="1" x14ac:dyDescent="0.25">
      <c r="A94" s="252" t="s">
        <v>448</v>
      </c>
      <c r="B94" s="162"/>
      <c r="C94" s="163" t="s">
        <v>1662</v>
      </c>
      <c r="D94" s="173">
        <v>3190</v>
      </c>
      <c r="E94" s="164"/>
      <c r="F94" s="165"/>
    </row>
    <row r="95" spans="1:6" ht="11.25" customHeight="1" x14ac:dyDescent="0.25">
      <c r="A95" s="253"/>
      <c r="B95" s="162"/>
      <c r="C95" s="163" t="s">
        <v>1663</v>
      </c>
      <c r="D95" s="173">
        <v>3190</v>
      </c>
      <c r="E95" s="164"/>
      <c r="F95" s="165"/>
    </row>
    <row r="96" spans="1:6" ht="11.25" customHeight="1" x14ac:dyDescent="0.25">
      <c r="A96" s="254"/>
      <c r="B96" s="162"/>
      <c r="C96" s="163" t="s">
        <v>1664</v>
      </c>
      <c r="D96" s="173">
        <v>3190</v>
      </c>
      <c r="E96" s="164"/>
      <c r="F96" s="165"/>
    </row>
    <row r="97" spans="1:6" ht="11.25" customHeight="1" x14ac:dyDescent="0.25">
      <c r="A97" s="255"/>
      <c r="B97" s="162"/>
      <c r="C97" s="163" t="s">
        <v>1665</v>
      </c>
      <c r="D97" s="173">
        <v>3190</v>
      </c>
      <c r="E97" s="164"/>
      <c r="F97" s="165"/>
    </row>
    <row r="98" spans="1:6" ht="11.25" customHeight="1" x14ac:dyDescent="0.25">
      <c r="A98" s="256" t="s">
        <v>448</v>
      </c>
      <c r="B98" s="162"/>
      <c r="C98" s="163" t="s">
        <v>1666</v>
      </c>
      <c r="D98" s="173">
        <v>3190</v>
      </c>
      <c r="E98" s="164"/>
      <c r="F98" s="165"/>
    </row>
    <row r="99" spans="1:6" ht="11.25" customHeight="1" x14ac:dyDescent="0.25">
      <c r="A99" s="257" t="s">
        <v>448</v>
      </c>
      <c r="B99" s="162"/>
      <c r="C99" s="163" t="s">
        <v>1667</v>
      </c>
      <c r="D99" s="173">
        <v>3190</v>
      </c>
      <c r="E99" s="164"/>
      <c r="F99" s="165"/>
    </row>
    <row r="100" spans="1:6" ht="11.25" customHeight="1" x14ac:dyDescent="0.25">
      <c r="A100" s="258" t="s">
        <v>522</v>
      </c>
      <c r="B100" s="162"/>
      <c r="C100" s="163" t="s">
        <v>1668</v>
      </c>
      <c r="D100" s="173">
        <v>3190</v>
      </c>
      <c r="E100" s="164"/>
      <c r="F100" s="165"/>
    </row>
    <row r="101" spans="1:6" ht="11.25" customHeight="1" x14ac:dyDescent="0.25">
      <c r="A101" s="259" t="s">
        <v>522</v>
      </c>
      <c r="B101" s="162"/>
      <c r="C101" s="163" t="s">
        <v>1669</v>
      </c>
      <c r="D101" s="173">
        <v>3190</v>
      </c>
      <c r="E101" s="164"/>
      <c r="F101" s="165"/>
    </row>
    <row r="102" spans="1:6" ht="11.25" customHeight="1" x14ac:dyDescent="0.25">
      <c r="A102" s="260"/>
      <c r="B102" s="162"/>
      <c r="C102" s="163" t="s">
        <v>1670</v>
      </c>
      <c r="D102" s="173">
        <v>3190</v>
      </c>
      <c r="E102" s="164"/>
      <c r="F102" s="165"/>
    </row>
    <row r="103" spans="1:6" ht="11.25" customHeight="1" x14ac:dyDescent="0.25">
      <c r="A103" s="261"/>
      <c r="B103" s="162"/>
      <c r="C103" s="163" t="s">
        <v>1671</v>
      </c>
      <c r="D103" s="173">
        <v>3190</v>
      </c>
      <c r="E103" s="164"/>
      <c r="F103" s="165"/>
    </row>
    <row r="104" spans="1:6" ht="11.25" customHeight="1" x14ac:dyDescent="0.25">
      <c r="A104" s="262"/>
      <c r="B104" s="162"/>
      <c r="C104" s="163" t="s">
        <v>1672</v>
      </c>
      <c r="D104" s="173">
        <v>3190</v>
      </c>
      <c r="E104" s="164"/>
      <c r="F104" s="165"/>
    </row>
    <row r="105" spans="1:6" ht="11.25" customHeight="1" x14ac:dyDescent="0.25">
      <c r="A105" s="263"/>
      <c r="B105" s="162"/>
      <c r="C105" s="163" t="s">
        <v>1673</v>
      </c>
      <c r="D105" s="173">
        <v>3190</v>
      </c>
      <c r="E105" s="164"/>
      <c r="F105" s="165"/>
    </row>
    <row r="106" spans="1:6" ht="11.25" customHeight="1" x14ac:dyDescent="0.25">
      <c r="A106" s="264"/>
      <c r="B106" s="162"/>
      <c r="C106" s="163" t="s">
        <v>1674</v>
      </c>
      <c r="D106" s="173">
        <v>3190</v>
      </c>
      <c r="E106" s="164"/>
      <c r="F106" s="165"/>
    </row>
    <row r="107" spans="1:6" ht="11.25" customHeight="1" x14ac:dyDescent="0.25">
      <c r="A107" s="265"/>
      <c r="B107" s="162"/>
      <c r="C107" s="163" t="s">
        <v>1675</v>
      </c>
      <c r="D107" s="173">
        <v>3190</v>
      </c>
      <c r="E107" s="164"/>
      <c r="F107" s="165"/>
    </row>
    <row r="108" spans="1:6" ht="11.25" customHeight="1" x14ac:dyDescent="0.25">
      <c r="A108" s="266"/>
      <c r="B108" s="162"/>
      <c r="C108" s="163" t="s">
        <v>1676</v>
      </c>
      <c r="D108" s="173">
        <v>3190</v>
      </c>
      <c r="E108" s="164"/>
      <c r="F108" s="165"/>
    </row>
    <row r="109" spans="1:6" ht="11.25" customHeight="1" x14ac:dyDescent="0.25">
      <c r="A109" s="267"/>
      <c r="B109" s="162"/>
      <c r="C109" s="163" t="s">
        <v>1677</v>
      </c>
      <c r="D109" s="173">
        <v>3190</v>
      </c>
      <c r="E109" s="164"/>
      <c r="F109" s="165"/>
    </row>
    <row r="110" spans="1:6" ht="11.25" customHeight="1" x14ac:dyDescent="0.25">
      <c r="A110" s="268"/>
      <c r="B110" s="162"/>
      <c r="C110" s="163" t="s">
        <v>1678</v>
      </c>
      <c r="D110" s="173">
        <v>3190</v>
      </c>
      <c r="E110" s="164"/>
      <c r="F110" s="165"/>
    </row>
    <row r="111" spans="1:6" ht="11.25" customHeight="1" x14ac:dyDescent="0.25">
      <c r="A111" s="269" t="s">
        <v>500</v>
      </c>
      <c r="B111" s="162"/>
      <c r="C111" s="163" t="s">
        <v>1679</v>
      </c>
      <c r="D111" s="173">
        <v>3190</v>
      </c>
      <c r="E111" s="164"/>
      <c r="F111" s="165"/>
    </row>
    <row r="112" spans="1:6" ht="11.25" customHeight="1" x14ac:dyDescent="0.25">
      <c r="A112" s="270"/>
      <c r="B112" s="162"/>
      <c r="C112" s="163" t="s">
        <v>1680</v>
      </c>
      <c r="D112" s="173">
        <v>3190</v>
      </c>
      <c r="E112" s="164"/>
      <c r="F112" s="165"/>
    </row>
    <row r="113" spans="1:6" ht="11.25" customHeight="1" x14ac:dyDescent="0.25">
      <c r="A113" s="271" t="s">
        <v>500</v>
      </c>
      <c r="B113" s="162"/>
      <c r="C113" s="163" t="s">
        <v>1681</v>
      </c>
      <c r="D113" s="173">
        <v>3190</v>
      </c>
      <c r="E113" s="164"/>
      <c r="F113" s="165"/>
    </row>
    <row r="114" spans="1:6" ht="11.25" customHeight="1" x14ac:dyDescent="0.25">
      <c r="A114" s="272"/>
      <c r="B114" s="162"/>
      <c r="C114" s="163" t="s">
        <v>1682</v>
      </c>
      <c r="D114" s="173">
        <v>3190</v>
      </c>
      <c r="E114" s="164"/>
      <c r="F114" s="165"/>
    </row>
    <row r="115" spans="1:6" ht="11.25" customHeight="1" x14ac:dyDescent="0.25">
      <c r="A115" s="273"/>
      <c r="B115" s="162"/>
      <c r="C115" s="163" t="s">
        <v>1683</v>
      </c>
      <c r="D115" s="173">
        <v>3190</v>
      </c>
      <c r="E115" s="164"/>
      <c r="F115" s="165"/>
    </row>
    <row r="116" spans="1:6" ht="11.25" customHeight="1" x14ac:dyDescent="0.25">
      <c r="A116" s="274"/>
      <c r="B116" s="162"/>
      <c r="C116" s="163" t="s">
        <v>1684</v>
      </c>
      <c r="D116" s="173">
        <v>3190</v>
      </c>
      <c r="E116" s="164"/>
      <c r="F116" s="165"/>
    </row>
    <row r="117" spans="1:6" ht="11.25" customHeight="1" x14ac:dyDescent="0.25">
      <c r="A117" s="275" t="s">
        <v>522</v>
      </c>
      <c r="B117" s="162"/>
      <c r="C117" s="163" t="s">
        <v>1685</v>
      </c>
      <c r="D117" s="173">
        <v>3190</v>
      </c>
      <c r="E117" s="164"/>
      <c r="F117" s="165"/>
    </row>
    <row r="118" spans="1:6" ht="11.25" customHeight="1" x14ac:dyDescent="0.25">
      <c r="A118" s="276" t="s">
        <v>500</v>
      </c>
      <c r="B118" s="162"/>
      <c r="C118" s="163" t="s">
        <v>1686</v>
      </c>
      <c r="D118" s="173">
        <v>3190</v>
      </c>
      <c r="E118" s="164"/>
      <c r="F118" s="165"/>
    </row>
    <row r="119" spans="1:6" ht="11.25" customHeight="1" x14ac:dyDescent="0.25">
      <c r="A119" s="277" t="s">
        <v>522</v>
      </c>
      <c r="B119" s="162"/>
      <c r="C119" s="163" t="s">
        <v>1687</v>
      </c>
      <c r="D119" s="173">
        <v>3190</v>
      </c>
      <c r="E119" s="164"/>
      <c r="F119" s="165"/>
    </row>
    <row r="120" spans="1:6" ht="11.25" customHeight="1" x14ac:dyDescent="0.25">
      <c r="A120" s="278" t="s">
        <v>522</v>
      </c>
      <c r="B120" s="162"/>
      <c r="C120" s="163" t="s">
        <v>1688</v>
      </c>
      <c r="D120" s="173">
        <v>3190</v>
      </c>
      <c r="E120" s="164"/>
      <c r="F120" s="165"/>
    </row>
    <row r="121" spans="1:6" ht="11.25" customHeight="1" x14ac:dyDescent="0.25">
      <c r="A121" s="279" t="s">
        <v>448</v>
      </c>
      <c r="B121" s="162"/>
      <c r="C121" s="163" t="s">
        <v>1689</v>
      </c>
      <c r="D121" s="173">
        <v>3190</v>
      </c>
      <c r="E121" s="164"/>
      <c r="F121" s="165"/>
    </row>
    <row r="122" spans="1:6" ht="11.25" customHeight="1" x14ac:dyDescent="0.25">
      <c r="A122" s="280" t="s">
        <v>448</v>
      </c>
      <c r="B122" s="162"/>
      <c r="C122" s="163" t="s">
        <v>1690</v>
      </c>
      <c r="D122" s="173">
        <v>3190</v>
      </c>
      <c r="E122" s="164"/>
      <c r="F122" s="165"/>
    </row>
    <row r="123" spans="1:6" ht="11.25" customHeight="1" x14ac:dyDescent="0.25">
      <c r="A123" s="281"/>
      <c r="B123" s="162"/>
      <c r="C123" s="163" t="s">
        <v>1691</v>
      </c>
      <c r="D123" s="173">
        <v>3190</v>
      </c>
      <c r="E123" s="164"/>
      <c r="F123" s="165"/>
    </row>
    <row r="124" spans="1:6" ht="11.25" customHeight="1" x14ac:dyDescent="0.25">
      <c r="A124" s="282"/>
      <c r="B124" s="162"/>
      <c r="C124" s="163" t="s">
        <v>1692</v>
      </c>
      <c r="D124" s="173">
        <v>3190</v>
      </c>
      <c r="E124" s="164"/>
      <c r="F124" s="165"/>
    </row>
    <row r="125" spans="1:6" ht="11.25" customHeight="1" x14ac:dyDescent="0.25">
      <c r="A125" s="283"/>
      <c r="B125" s="162"/>
      <c r="C125" s="163" t="s">
        <v>1693</v>
      </c>
      <c r="D125" s="173">
        <v>3190</v>
      </c>
      <c r="E125" s="164"/>
      <c r="F125" s="165"/>
    </row>
    <row r="126" spans="1:6" ht="11.25" customHeight="1" x14ac:dyDescent="0.25">
      <c r="A126" s="284"/>
      <c r="B126" s="162"/>
      <c r="C126" s="163" t="s">
        <v>1694</v>
      </c>
      <c r="D126" s="173">
        <v>3190</v>
      </c>
      <c r="E126" s="164"/>
      <c r="F126" s="165"/>
    </row>
    <row r="127" spans="1:6" ht="11.25" customHeight="1" x14ac:dyDescent="0.25">
      <c r="A127" s="285"/>
      <c r="B127" s="162"/>
      <c r="C127" s="163" t="s">
        <v>1695</v>
      </c>
      <c r="D127" s="173">
        <v>3190</v>
      </c>
      <c r="E127" s="164"/>
      <c r="F127" s="165"/>
    </row>
    <row r="128" spans="1:6" ht="11.25" customHeight="1" x14ac:dyDescent="0.25">
      <c r="A128" s="286" t="s">
        <v>522</v>
      </c>
      <c r="B128" s="162"/>
      <c r="C128" s="163" t="s">
        <v>1696</v>
      </c>
      <c r="D128" s="173">
        <v>3190</v>
      </c>
      <c r="E128" s="164"/>
      <c r="F128" s="165"/>
    </row>
    <row r="129" spans="1:6" ht="11.25" customHeight="1" x14ac:dyDescent="0.25">
      <c r="A129" s="287" t="s">
        <v>448</v>
      </c>
      <c r="B129" s="162"/>
      <c r="C129" s="163" t="s">
        <v>1697</v>
      </c>
      <c r="D129" s="173">
        <v>3190</v>
      </c>
      <c r="E129" s="164"/>
      <c r="F129" s="165"/>
    </row>
    <row r="130" spans="1:6" ht="11.25" customHeight="1" x14ac:dyDescent="0.25">
      <c r="A130" s="288"/>
      <c r="B130" s="162"/>
      <c r="C130" s="163" t="s">
        <v>1698</v>
      </c>
      <c r="D130" s="173">
        <v>3190</v>
      </c>
      <c r="E130" s="164"/>
      <c r="F130" s="165"/>
    </row>
    <row r="131" spans="1:6" ht="11.25" customHeight="1" x14ac:dyDescent="0.25">
      <c r="A131" s="289"/>
      <c r="B131" s="162"/>
      <c r="C131" s="163" t="s">
        <v>1699</v>
      </c>
      <c r="D131" s="173">
        <v>3190</v>
      </c>
      <c r="E131" s="164"/>
      <c r="F131" s="165"/>
    </row>
    <row r="132" spans="1:6" ht="11.25" customHeight="1" x14ac:dyDescent="0.25">
      <c r="A132" s="290"/>
      <c r="B132" s="162"/>
      <c r="C132" s="163" t="s">
        <v>1700</v>
      </c>
      <c r="D132" s="173">
        <v>3190</v>
      </c>
      <c r="E132" s="164"/>
      <c r="F132" s="165"/>
    </row>
    <row r="133" spans="1:6" ht="11.25" customHeight="1" x14ac:dyDescent="0.25">
      <c r="A133" s="291" t="s">
        <v>448</v>
      </c>
      <c r="B133" s="162"/>
      <c r="C133" s="163" t="s">
        <v>1701</v>
      </c>
      <c r="D133" s="173">
        <v>3190</v>
      </c>
      <c r="E133" s="164"/>
      <c r="F133" s="165"/>
    </row>
    <row r="134" spans="1:6" ht="11.25" customHeight="1" x14ac:dyDescent="0.25">
      <c r="A134" s="292"/>
      <c r="B134" s="162"/>
      <c r="C134" s="163" t="s">
        <v>1702</v>
      </c>
      <c r="D134" s="173">
        <v>3190</v>
      </c>
      <c r="E134" s="164"/>
      <c r="F134" s="165"/>
    </row>
    <row r="135" spans="1:6" ht="11.25" customHeight="1" x14ac:dyDescent="0.25">
      <c r="A135" s="293" t="s">
        <v>448</v>
      </c>
      <c r="B135" s="162"/>
      <c r="C135" s="163" t="s">
        <v>1703</v>
      </c>
      <c r="D135" s="173">
        <v>3190</v>
      </c>
      <c r="E135" s="164"/>
      <c r="F135" s="165"/>
    </row>
    <row r="136" spans="1:6" ht="11.25" customHeight="1" x14ac:dyDescent="0.25">
      <c r="A136" s="294" t="s">
        <v>448</v>
      </c>
      <c r="B136" s="162"/>
      <c r="C136" s="163" t="s">
        <v>1704</v>
      </c>
      <c r="D136" s="173">
        <v>3190</v>
      </c>
      <c r="E136" s="164"/>
      <c r="F136" s="165"/>
    </row>
    <row r="137" spans="1:6" ht="11.25" customHeight="1" x14ac:dyDescent="0.25">
      <c r="A137" s="295" t="s">
        <v>500</v>
      </c>
      <c r="B137" s="162"/>
      <c r="C137" s="163" t="s">
        <v>1705</v>
      </c>
      <c r="D137" s="173">
        <v>3190</v>
      </c>
      <c r="E137" s="164"/>
      <c r="F137" s="165"/>
    </row>
    <row r="138" spans="1:6" ht="11.25" customHeight="1" x14ac:dyDescent="0.25">
      <c r="A138" s="296"/>
      <c r="B138" s="162"/>
      <c r="C138" s="163" t="s">
        <v>1706</v>
      </c>
      <c r="D138" s="173">
        <v>3190</v>
      </c>
      <c r="E138" s="164"/>
      <c r="F138" s="165"/>
    </row>
    <row r="139" spans="1:6" ht="11.25" customHeight="1" x14ac:dyDescent="0.25">
      <c r="A139" s="297" t="s">
        <v>448</v>
      </c>
      <c r="B139" s="162"/>
      <c r="C139" s="163" t="s">
        <v>1707</v>
      </c>
      <c r="D139" s="173">
        <v>3190</v>
      </c>
      <c r="E139" s="164"/>
      <c r="F139" s="165"/>
    </row>
    <row r="140" spans="1:6" ht="11.25" customHeight="1" x14ac:dyDescent="0.25">
      <c r="A140" s="298" t="s">
        <v>500</v>
      </c>
      <c r="B140" s="162"/>
      <c r="C140" s="163" t="s">
        <v>1708</v>
      </c>
      <c r="D140" s="173">
        <v>3190</v>
      </c>
      <c r="E140" s="164"/>
      <c r="F140" s="165"/>
    </row>
    <row r="141" spans="1:6" ht="11.25" customHeight="1" x14ac:dyDescent="0.25">
      <c r="A141" s="299"/>
      <c r="B141" s="162"/>
      <c r="C141" s="163" t="s">
        <v>1709</v>
      </c>
      <c r="D141" s="173">
        <v>3190</v>
      </c>
      <c r="E141" s="164"/>
      <c r="F141" s="165"/>
    </row>
    <row r="142" spans="1:6" ht="11.25" customHeight="1" x14ac:dyDescent="0.25">
      <c r="A142" s="300"/>
      <c r="B142" s="162"/>
      <c r="C142" s="163" t="s">
        <v>1710</v>
      </c>
      <c r="D142" s="173">
        <v>3190</v>
      </c>
      <c r="E142" s="164"/>
      <c r="F142" s="165"/>
    </row>
    <row r="143" spans="1:6" ht="11.25" customHeight="1" x14ac:dyDescent="0.25">
      <c r="A143" s="301" t="s">
        <v>500</v>
      </c>
      <c r="B143" s="162"/>
      <c r="C143" s="163" t="s">
        <v>1711</v>
      </c>
      <c r="D143" s="173">
        <v>3190</v>
      </c>
      <c r="E143" s="164"/>
      <c r="F143" s="165"/>
    </row>
    <row r="144" spans="1:6" ht="11.25" customHeight="1" x14ac:dyDescent="0.25">
      <c r="A144" s="302" t="s">
        <v>448</v>
      </c>
      <c r="B144" s="162"/>
      <c r="C144" s="163" t="s">
        <v>1712</v>
      </c>
      <c r="D144" s="173">
        <v>3190</v>
      </c>
      <c r="E144" s="164"/>
      <c r="F144" s="165"/>
    </row>
    <row r="145" spans="1:6" ht="11.25" customHeight="1" x14ac:dyDescent="0.25">
      <c r="A145" s="303" t="s">
        <v>522</v>
      </c>
      <c r="B145" s="162"/>
      <c r="C145" s="163" t="s">
        <v>1713</v>
      </c>
      <c r="D145" s="173">
        <v>3190</v>
      </c>
      <c r="E145" s="164"/>
      <c r="F145" s="165"/>
    </row>
    <row r="146" spans="1:6" ht="11.25" customHeight="1" x14ac:dyDescent="0.25">
      <c r="A146" s="304"/>
      <c r="B146" s="162"/>
      <c r="C146" s="163" t="s">
        <v>1714</v>
      </c>
      <c r="D146" s="173">
        <v>3190</v>
      </c>
      <c r="E146" s="164"/>
      <c r="F146" s="165"/>
    </row>
    <row r="147" spans="1:6" ht="11.25" customHeight="1" x14ac:dyDescent="0.25">
      <c r="A147" s="305"/>
      <c r="B147" s="162"/>
      <c r="C147" s="163" t="s">
        <v>1715</v>
      </c>
      <c r="D147" s="173">
        <v>3190</v>
      </c>
      <c r="E147" s="164"/>
      <c r="F147" s="165"/>
    </row>
    <row r="148" spans="1:6" ht="11.25" customHeight="1" x14ac:dyDescent="0.25">
      <c r="A148" s="306"/>
      <c r="B148" s="162"/>
      <c r="C148" s="163" t="s">
        <v>1716</v>
      </c>
      <c r="D148" s="173">
        <v>3190</v>
      </c>
      <c r="E148" s="164"/>
      <c r="F148" s="165"/>
    </row>
    <row r="149" spans="1:6" ht="11.25" customHeight="1" x14ac:dyDescent="0.25">
      <c r="A149" s="307"/>
      <c r="B149" s="162"/>
      <c r="C149" s="163" t="s">
        <v>1717</v>
      </c>
      <c r="D149" s="173">
        <v>3190</v>
      </c>
      <c r="E149" s="164"/>
      <c r="F149" s="165"/>
    </row>
    <row r="150" spans="1:6" ht="11.25" customHeight="1" x14ac:dyDescent="0.25">
      <c r="A150" s="308"/>
      <c r="B150" s="162"/>
      <c r="C150" s="163" t="s">
        <v>1718</v>
      </c>
      <c r="D150" s="173">
        <v>3190</v>
      </c>
      <c r="E150" s="164"/>
      <c r="F150" s="165"/>
    </row>
    <row r="151" spans="1:6" ht="11.25" customHeight="1" x14ac:dyDescent="0.25">
      <c r="A151" s="309"/>
      <c r="B151" s="162"/>
      <c r="C151" s="163" t="s">
        <v>1719</v>
      </c>
      <c r="D151" s="173">
        <v>3190</v>
      </c>
      <c r="E151" s="164"/>
      <c r="F151" s="165"/>
    </row>
    <row r="152" spans="1:6" ht="11.25" customHeight="1" x14ac:dyDescent="0.25">
      <c r="A152" s="310"/>
      <c r="B152" s="162"/>
      <c r="C152" s="163" t="s">
        <v>1720</v>
      </c>
      <c r="D152" s="173">
        <v>3190</v>
      </c>
      <c r="E152" s="164"/>
      <c r="F152" s="165"/>
    </row>
    <row r="153" spans="1:6" ht="11.25" customHeight="1" x14ac:dyDescent="0.25">
      <c r="A153" s="311" t="s">
        <v>448</v>
      </c>
      <c r="B153" s="162"/>
      <c r="C153" s="163" t="s">
        <v>1721</v>
      </c>
      <c r="D153" s="173">
        <v>3190</v>
      </c>
      <c r="E153" s="164"/>
      <c r="F153" s="165"/>
    </row>
    <row r="154" spans="1:6" ht="11.25" customHeight="1" x14ac:dyDescent="0.25">
      <c r="A154" s="312" t="s">
        <v>522</v>
      </c>
      <c r="B154" s="162"/>
      <c r="C154" s="163" t="s">
        <v>1722</v>
      </c>
      <c r="D154" s="173">
        <v>3190</v>
      </c>
      <c r="E154" s="164"/>
      <c r="F154" s="165"/>
    </row>
    <row r="155" spans="1:6" ht="11.25" customHeight="1" x14ac:dyDescent="0.25">
      <c r="A155" s="313"/>
      <c r="B155" s="162"/>
      <c r="C155" s="163" t="s">
        <v>1723</v>
      </c>
      <c r="D155" s="173">
        <v>3190</v>
      </c>
      <c r="E155" s="164"/>
      <c r="F155" s="165"/>
    </row>
    <row r="156" spans="1:6" ht="11.25" customHeight="1" x14ac:dyDescent="0.25">
      <c r="A156" s="314"/>
      <c r="B156" s="162"/>
      <c r="C156" s="163" t="s">
        <v>1724</v>
      </c>
      <c r="D156" s="173">
        <v>3190</v>
      </c>
      <c r="E156" s="164"/>
      <c r="F156" s="165"/>
    </row>
    <row r="157" spans="1:6" ht="11.25" customHeight="1" x14ac:dyDescent="0.25">
      <c r="A157" s="315"/>
      <c r="B157" s="162"/>
      <c r="C157" s="163" t="s">
        <v>1725</v>
      </c>
      <c r="D157" s="173">
        <v>3190</v>
      </c>
      <c r="E157" s="164"/>
      <c r="F157" s="165"/>
    </row>
    <row r="158" spans="1:6" ht="11.25" customHeight="1" x14ac:dyDescent="0.25">
      <c r="A158" s="316"/>
      <c r="B158" s="162"/>
      <c r="C158" s="163" t="s">
        <v>1726</v>
      </c>
      <c r="D158" s="173">
        <v>3190</v>
      </c>
      <c r="E158" s="164"/>
      <c r="F158" s="165"/>
    </row>
    <row r="159" spans="1:6" ht="11.25" customHeight="1" x14ac:dyDescent="0.25">
      <c r="A159" s="317"/>
      <c r="B159" s="162"/>
      <c r="C159" s="163" t="s">
        <v>1727</v>
      </c>
      <c r="D159" s="173">
        <v>3190</v>
      </c>
      <c r="E159" s="164"/>
      <c r="F159" s="165"/>
    </row>
    <row r="160" spans="1:6" ht="11.25" customHeight="1" x14ac:dyDescent="0.25">
      <c r="A160" s="318"/>
      <c r="B160" s="162"/>
      <c r="C160" s="163" t="s">
        <v>1728</v>
      </c>
      <c r="D160" s="173">
        <v>3190</v>
      </c>
      <c r="E160" s="164"/>
      <c r="F160" s="165"/>
    </row>
    <row r="161" spans="1:6" ht="11.25" customHeight="1" x14ac:dyDescent="0.25">
      <c r="A161" s="319"/>
      <c r="B161" s="162"/>
      <c r="C161" s="163" t="s">
        <v>1729</v>
      </c>
      <c r="D161" s="173">
        <v>3190</v>
      </c>
      <c r="E161" s="164"/>
      <c r="F161" s="165"/>
    </row>
    <row r="162" spans="1:6" ht="11.25" customHeight="1" x14ac:dyDescent="0.25">
      <c r="A162" s="320"/>
      <c r="B162" s="162"/>
      <c r="C162" s="163" t="s">
        <v>1730</v>
      </c>
      <c r="D162" s="173">
        <v>3190</v>
      </c>
      <c r="E162" s="164"/>
      <c r="F162" s="165"/>
    </row>
    <row r="163" spans="1:6" ht="11.25" customHeight="1" x14ac:dyDescent="0.25">
      <c r="A163" s="321" t="s">
        <v>522</v>
      </c>
      <c r="B163" s="162"/>
      <c r="C163" s="163" t="s">
        <v>1731</v>
      </c>
      <c r="D163" s="173">
        <v>3190</v>
      </c>
      <c r="E163" s="164"/>
      <c r="F163" s="165"/>
    </row>
    <row r="164" spans="1:6" ht="11.25" customHeight="1" x14ac:dyDescent="0.25">
      <c r="A164" s="322"/>
      <c r="B164" s="162"/>
      <c r="C164" s="163" t="s">
        <v>1732</v>
      </c>
      <c r="D164" s="173">
        <v>3190</v>
      </c>
      <c r="E164" s="164"/>
      <c r="F164" s="165"/>
    </row>
    <row r="165" spans="1:6" ht="11.25" customHeight="1" x14ac:dyDescent="0.25">
      <c r="A165" s="323" t="s">
        <v>448</v>
      </c>
      <c r="B165" s="162"/>
      <c r="C165" s="163" t="s">
        <v>1733</v>
      </c>
      <c r="D165" s="173">
        <v>3190</v>
      </c>
      <c r="E165" s="164"/>
      <c r="F165" s="165"/>
    </row>
    <row r="166" spans="1:6" ht="11.25" customHeight="1" x14ac:dyDescent="0.25">
      <c r="A166" s="324" t="s">
        <v>448</v>
      </c>
      <c r="B166" s="162"/>
      <c r="C166" s="163" t="s">
        <v>1734</v>
      </c>
      <c r="D166" s="173">
        <v>3190</v>
      </c>
      <c r="E166" s="164"/>
      <c r="F166" s="165"/>
    </row>
    <row r="167" spans="1:6" ht="11.25" customHeight="1" x14ac:dyDescent="0.25">
      <c r="A167" s="325" t="s">
        <v>522</v>
      </c>
      <c r="B167" s="162"/>
      <c r="C167" s="163" t="s">
        <v>1735</v>
      </c>
      <c r="D167" s="173">
        <v>3190</v>
      </c>
      <c r="E167" s="164"/>
      <c r="F167" s="165"/>
    </row>
    <row r="168" spans="1:6" ht="11.25" customHeight="1" x14ac:dyDescent="0.25">
      <c r="A168" s="326"/>
      <c r="B168" s="162"/>
      <c r="C168" s="163" t="s">
        <v>1736</v>
      </c>
      <c r="D168" s="173">
        <v>3190</v>
      </c>
      <c r="E168" s="164"/>
      <c r="F168" s="165"/>
    </row>
    <row r="169" spans="1:6" ht="11.25" customHeight="1" x14ac:dyDescent="0.25">
      <c r="A169" s="327" t="s">
        <v>448</v>
      </c>
      <c r="B169" s="162"/>
      <c r="C169" s="163" t="s">
        <v>1737</v>
      </c>
      <c r="D169" s="173">
        <v>3190</v>
      </c>
      <c r="E169" s="164"/>
      <c r="F169" s="165"/>
    </row>
    <row r="170" spans="1:6" ht="11.25" customHeight="1" x14ac:dyDescent="0.25">
      <c r="A170" s="328"/>
      <c r="B170" s="162"/>
      <c r="C170" s="163" t="s">
        <v>1738</v>
      </c>
      <c r="D170" s="173">
        <v>3190</v>
      </c>
      <c r="E170" s="164"/>
      <c r="F170" s="165"/>
    </row>
    <row r="171" spans="1:6" ht="11.25" customHeight="1" x14ac:dyDescent="0.25">
      <c r="A171" s="329"/>
      <c r="B171" s="162"/>
      <c r="C171" s="163" t="s">
        <v>1739</v>
      </c>
      <c r="D171" s="173">
        <v>3190</v>
      </c>
      <c r="E171" s="164"/>
      <c r="F171" s="165"/>
    </row>
    <row r="172" spans="1:6" ht="11.25" customHeight="1" x14ac:dyDescent="0.25">
      <c r="A172" s="330"/>
      <c r="B172" s="162"/>
      <c r="C172" s="163" t="s">
        <v>1740</v>
      </c>
      <c r="D172" s="173">
        <v>3190</v>
      </c>
      <c r="E172" s="164"/>
      <c r="F172" s="165"/>
    </row>
    <row r="173" spans="1:6" ht="11.25" customHeight="1" x14ac:dyDescent="0.25">
      <c r="A173" s="331"/>
      <c r="B173" s="162"/>
      <c r="C173" s="163" t="s">
        <v>1741</v>
      </c>
      <c r="D173" s="173">
        <v>3190</v>
      </c>
      <c r="E173" s="164"/>
      <c r="F173" s="165"/>
    </row>
    <row r="174" spans="1:6" ht="11.25" customHeight="1" x14ac:dyDescent="0.25">
      <c r="A174" s="332"/>
      <c r="B174" s="162"/>
      <c r="C174" s="163" t="s">
        <v>1742</v>
      </c>
      <c r="D174" s="173">
        <v>3190</v>
      </c>
      <c r="E174" s="164"/>
      <c r="F174" s="165"/>
    </row>
    <row r="175" spans="1:6" ht="11.25" customHeight="1" x14ac:dyDescent="0.25">
      <c r="A175" s="333" t="s">
        <v>448</v>
      </c>
      <c r="B175" s="162"/>
      <c r="C175" s="163" t="s">
        <v>1743</v>
      </c>
      <c r="D175" s="173">
        <v>3190</v>
      </c>
      <c r="E175" s="164"/>
      <c r="F175" s="165"/>
    </row>
    <row r="176" spans="1:6" ht="11.25" customHeight="1" x14ac:dyDescent="0.25">
      <c r="A176" s="334"/>
      <c r="B176" s="162"/>
      <c r="C176" s="163" t="s">
        <v>1744</v>
      </c>
      <c r="D176" s="173">
        <v>3190</v>
      </c>
      <c r="E176" s="164"/>
      <c r="F176" s="165"/>
    </row>
    <row r="177" spans="1:6" ht="11.25" customHeight="1" x14ac:dyDescent="0.25">
      <c r="A177" s="335"/>
      <c r="B177" s="162"/>
      <c r="C177" s="163" t="s">
        <v>1745</v>
      </c>
      <c r="D177" s="173">
        <v>3190</v>
      </c>
      <c r="E177" s="164"/>
      <c r="F177" s="165"/>
    </row>
    <row r="178" spans="1:6" ht="11.25" customHeight="1" x14ac:dyDescent="0.25">
      <c r="A178" s="336" t="s">
        <v>448</v>
      </c>
      <c r="B178" s="162"/>
      <c r="C178" s="163" t="s">
        <v>1746</v>
      </c>
      <c r="D178" s="173">
        <v>3190</v>
      </c>
      <c r="E178" s="164"/>
      <c r="F178" s="165"/>
    </row>
    <row r="179" spans="1:6" ht="11.25" customHeight="1" x14ac:dyDescent="0.25">
      <c r="A179" s="337"/>
      <c r="B179" s="162"/>
      <c r="C179" s="163" t="s">
        <v>1747</v>
      </c>
      <c r="D179" s="173">
        <v>3190</v>
      </c>
      <c r="E179" s="164"/>
      <c r="F179" s="165"/>
    </row>
    <row r="180" spans="1:6" ht="11.25" customHeight="1" x14ac:dyDescent="0.25">
      <c r="A180" s="338"/>
      <c r="B180" s="162"/>
      <c r="C180" s="163" t="s">
        <v>1748</v>
      </c>
      <c r="D180" s="173">
        <v>3190</v>
      </c>
      <c r="E180" s="164"/>
      <c r="F180" s="165"/>
    </row>
    <row r="181" spans="1:6" ht="11.25" customHeight="1" x14ac:dyDescent="0.25">
      <c r="A181" s="339" t="s">
        <v>500</v>
      </c>
      <c r="B181" s="162"/>
      <c r="C181" s="163" t="s">
        <v>1749</v>
      </c>
      <c r="D181" s="173">
        <v>3190</v>
      </c>
      <c r="E181" s="164"/>
      <c r="F181" s="165"/>
    </row>
    <row r="182" spans="1:6" ht="11.25" customHeight="1" x14ac:dyDescent="0.25">
      <c r="A182" s="340"/>
      <c r="B182" s="162"/>
      <c r="C182" s="163" t="s">
        <v>1750</v>
      </c>
      <c r="D182" s="173">
        <v>3190</v>
      </c>
      <c r="E182" s="164"/>
      <c r="F182" s="165"/>
    </row>
    <row r="183" spans="1:6" ht="11.25" customHeight="1" x14ac:dyDescent="0.25">
      <c r="A183" s="341"/>
      <c r="B183" s="162"/>
      <c r="C183" s="163" t="s">
        <v>1751</v>
      </c>
      <c r="D183" s="173">
        <v>3190</v>
      </c>
      <c r="E183" s="164"/>
      <c r="F183" s="165"/>
    </row>
    <row r="184" spans="1:6" ht="11.25" customHeight="1" x14ac:dyDescent="0.25">
      <c r="A184" s="342"/>
      <c r="B184" s="162"/>
      <c r="C184" s="163" t="s">
        <v>1752</v>
      </c>
      <c r="D184" s="173">
        <v>3190</v>
      </c>
      <c r="E184" s="164"/>
      <c r="F184" s="165"/>
    </row>
    <row r="185" spans="1:6" ht="11.25" customHeight="1" x14ac:dyDescent="0.25">
      <c r="A185" s="343"/>
      <c r="B185" s="162"/>
      <c r="C185" s="163" t="s">
        <v>1753</v>
      </c>
      <c r="D185" s="173">
        <v>3190</v>
      </c>
      <c r="E185" s="164"/>
      <c r="F185" s="165"/>
    </row>
    <row r="186" spans="1:6" ht="11.25" customHeight="1" x14ac:dyDescent="0.25">
      <c r="A186" s="344"/>
      <c r="B186" s="162"/>
      <c r="C186" s="163" t="s">
        <v>1754</v>
      </c>
      <c r="D186" s="173">
        <v>3190</v>
      </c>
      <c r="E186" s="164"/>
      <c r="F186" s="165"/>
    </row>
    <row r="187" spans="1:6" ht="11.25" customHeight="1" x14ac:dyDescent="0.25">
      <c r="A187" s="345"/>
      <c r="B187" s="162"/>
      <c r="C187" s="163" t="s">
        <v>1755</v>
      </c>
      <c r="D187" s="173">
        <v>3190</v>
      </c>
      <c r="E187" s="164"/>
      <c r="F187" s="165"/>
    </row>
    <row r="188" spans="1:6" ht="11.25" customHeight="1" x14ac:dyDescent="0.25">
      <c r="A188" s="346"/>
      <c r="B188" s="162"/>
      <c r="C188" s="163" t="s">
        <v>1756</v>
      </c>
      <c r="D188" s="173">
        <v>3190</v>
      </c>
      <c r="E188" s="164"/>
      <c r="F188" s="165"/>
    </row>
    <row r="189" spans="1:6" ht="11.25" customHeight="1" x14ac:dyDescent="0.25">
      <c r="A189" s="347"/>
      <c r="B189" s="162"/>
      <c r="C189" s="163" t="s">
        <v>1757</v>
      </c>
      <c r="D189" s="173">
        <v>3190</v>
      </c>
      <c r="E189" s="164"/>
      <c r="F189" s="165"/>
    </row>
    <row r="190" spans="1:6" ht="11.25" customHeight="1" x14ac:dyDescent="0.25">
      <c r="A190" s="348"/>
      <c r="B190" s="162"/>
      <c r="C190" s="163" t="s">
        <v>1758</v>
      </c>
      <c r="D190" s="173">
        <v>3190</v>
      </c>
      <c r="E190" s="164"/>
      <c r="F190" s="165"/>
    </row>
    <row r="191" spans="1:6" ht="11.25" customHeight="1" x14ac:dyDescent="0.25">
      <c r="A191" s="349" t="s">
        <v>522</v>
      </c>
      <c r="B191" s="162"/>
      <c r="C191" s="163" t="s">
        <v>1759</v>
      </c>
      <c r="D191" s="173">
        <v>3190</v>
      </c>
      <c r="E191" s="164"/>
      <c r="F191" s="165"/>
    </row>
    <row r="192" spans="1:6" ht="11.25" customHeight="1" x14ac:dyDescent="0.25">
      <c r="A192" s="350"/>
      <c r="B192" s="162"/>
      <c r="C192" s="163" t="s">
        <v>1760</v>
      </c>
      <c r="D192" s="173">
        <v>3190</v>
      </c>
      <c r="E192" s="164"/>
      <c r="F192" s="165"/>
    </row>
    <row r="193" spans="1:6" ht="11.25" customHeight="1" x14ac:dyDescent="0.25">
      <c r="A193" s="351"/>
      <c r="B193" s="162"/>
      <c r="C193" s="163" t="s">
        <v>1761</v>
      </c>
      <c r="D193" s="173">
        <v>3190</v>
      </c>
      <c r="E193" s="164"/>
      <c r="F193" s="165"/>
    </row>
    <row r="194" spans="1:6" ht="11.25" customHeight="1" x14ac:dyDescent="0.25">
      <c r="A194" s="352" t="s">
        <v>522</v>
      </c>
      <c r="B194" s="162"/>
      <c r="C194" s="163" t="s">
        <v>1762</v>
      </c>
      <c r="D194" s="173">
        <v>3190</v>
      </c>
      <c r="E194" s="164"/>
      <c r="F194" s="165"/>
    </row>
    <row r="195" spans="1:6" ht="11.25" customHeight="1" x14ac:dyDescent="0.25">
      <c r="A195" s="353"/>
      <c r="B195" s="162"/>
      <c r="C195" s="163" t="s">
        <v>1763</v>
      </c>
      <c r="D195" s="173">
        <v>3190</v>
      </c>
      <c r="E195" s="164"/>
      <c r="F195" s="165"/>
    </row>
    <row r="196" spans="1:6" ht="11.25" customHeight="1" x14ac:dyDescent="0.25">
      <c r="A196" s="354"/>
      <c r="B196" s="162"/>
      <c r="C196" s="163" t="s">
        <v>1764</v>
      </c>
      <c r="D196" s="173">
        <v>3190</v>
      </c>
      <c r="E196" s="164"/>
      <c r="F196" s="165"/>
    </row>
    <row r="197" spans="1:6" ht="11.25" customHeight="1" x14ac:dyDescent="0.25">
      <c r="A197" s="355"/>
      <c r="B197" s="162"/>
      <c r="C197" s="163" t="s">
        <v>1765</v>
      </c>
      <c r="D197" s="173">
        <v>3190</v>
      </c>
      <c r="E197" s="164"/>
      <c r="F197" s="165"/>
    </row>
    <row r="198" spans="1:6" ht="11.25" customHeight="1" x14ac:dyDescent="0.25">
      <c r="A198" s="187"/>
      <c r="B198" s="162"/>
      <c r="C198" s="163" t="s">
        <v>1766</v>
      </c>
      <c r="D198" s="173">
        <v>3190</v>
      </c>
      <c r="E198" s="164"/>
      <c r="F198" s="165"/>
    </row>
    <row r="199" spans="1:6" ht="11.25" customHeight="1" x14ac:dyDescent="0.25">
      <c r="A199" s="356"/>
      <c r="B199" s="162"/>
      <c r="C199" s="163" t="s">
        <v>1767</v>
      </c>
      <c r="D199" s="173">
        <v>3190</v>
      </c>
      <c r="E199" s="164"/>
      <c r="F199" s="165"/>
    </row>
    <row r="200" spans="1:6" ht="11.25" customHeight="1" x14ac:dyDescent="0.25">
      <c r="A200" s="357"/>
      <c r="B200" s="162"/>
      <c r="C200" s="163" t="s">
        <v>1768</v>
      </c>
      <c r="D200" s="173">
        <v>3190</v>
      </c>
      <c r="E200" s="164"/>
      <c r="F200" s="165"/>
    </row>
    <row r="201" spans="1:6" ht="11.25" customHeight="1" x14ac:dyDescent="0.25">
      <c r="A201" s="358"/>
      <c r="B201" s="162"/>
      <c r="C201" s="163" t="s">
        <v>1769</v>
      </c>
      <c r="D201" s="173">
        <v>3190</v>
      </c>
      <c r="E201" s="164"/>
      <c r="F201" s="165"/>
    </row>
    <row r="202" spans="1:6" ht="11.25" customHeight="1" x14ac:dyDescent="0.25">
      <c r="A202" s="359"/>
      <c r="B202" s="162"/>
      <c r="C202" s="163" t="s">
        <v>1770</v>
      </c>
      <c r="D202" s="173">
        <v>3190</v>
      </c>
      <c r="E202" s="164"/>
      <c r="F202" s="165"/>
    </row>
    <row r="203" spans="1:6" ht="11.25" customHeight="1" x14ac:dyDescent="0.25">
      <c r="A203" s="360" t="s">
        <v>500</v>
      </c>
      <c r="B203" s="162"/>
      <c r="C203" s="163" t="s">
        <v>1771</v>
      </c>
      <c r="D203" s="173">
        <v>3190</v>
      </c>
      <c r="E203" s="164"/>
      <c r="F203" s="165"/>
    </row>
    <row r="204" spans="1:6" ht="11.25" customHeight="1" x14ac:dyDescent="0.25">
      <c r="A204" s="361" t="s">
        <v>500</v>
      </c>
      <c r="B204" s="162"/>
      <c r="C204" s="163" t="s">
        <v>1772</v>
      </c>
      <c r="D204" s="173">
        <v>3190</v>
      </c>
      <c r="E204" s="164"/>
      <c r="F204" s="165"/>
    </row>
    <row r="205" spans="1:6" ht="11.25" customHeight="1" x14ac:dyDescent="0.25">
      <c r="A205" s="362"/>
      <c r="B205" s="162"/>
      <c r="C205" s="163" t="s">
        <v>1773</v>
      </c>
      <c r="D205" s="173">
        <v>3190</v>
      </c>
      <c r="E205" s="164"/>
      <c r="F205" s="165"/>
    </row>
    <row r="206" spans="1:6" ht="11.25" customHeight="1" x14ac:dyDescent="0.25">
      <c r="A206" s="363"/>
      <c r="B206" s="162"/>
      <c r="C206" s="163" t="s">
        <v>1774</v>
      </c>
      <c r="D206" s="173">
        <v>3190</v>
      </c>
      <c r="E206" s="164"/>
      <c r="F206" s="165"/>
    </row>
    <row r="207" spans="1:6" ht="11.25" customHeight="1" x14ac:dyDescent="0.25">
      <c r="A207" s="364"/>
      <c r="B207" s="162"/>
      <c r="C207" s="163" t="s">
        <v>1775</v>
      </c>
      <c r="D207" s="173">
        <v>3190</v>
      </c>
      <c r="E207" s="164"/>
      <c r="F207" s="165"/>
    </row>
    <row r="208" spans="1:6" ht="11.25" customHeight="1" x14ac:dyDescent="0.25">
      <c r="A208" s="365"/>
      <c r="B208" s="162"/>
      <c r="C208" s="163" t="s">
        <v>1776</v>
      </c>
      <c r="D208" s="173">
        <v>3190</v>
      </c>
      <c r="E208" s="164"/>
      <c r="F208" s="165"/>
    </row>
    <row r="209" spans="1:6" ht="11.25" customHeight="1" x14ac:dyDescent="0.25">
      <c r="A209" s="366" t="s">
        <v>500</v>
      </c>
      <c r="B209" s="162"/>
      <c r="C209" s="163" t="s">
        <v>1777</v>
      </c>
      <c r="D209" s="173">
        <v>3190</v>
      </c>
      <c r="E209" s="164"/>
      <c r="F209" s="165"/>
    </row>
    <row r="210" spans="1:6" ht="11.25" customHeight="1" x14ac:dyDescent="0.25">
      <c r="A210" s="367" t="s">
        <v>448</v>
      </c>
      <c r="B210" s="162"/>
      <c r="C210" s="163" t="s">
        <v>1778</v>
      </c>
      <c r="D210" s="173">
        <v>3190</v>
      </c>
      <c r="E210" s="164"/>
      <c r="F210" s="165"/>
    </row>
    <row r="211" spans="1:6" ht="11.25" customHeight="1" x14ac:dyDescent="0.25">
      <c r="A211" s="368"/>
      <c r="B211" s="162"/>
      <c r="C211" s="163" t="s">
        <v>1779</v>
      </c>
      <c r="D211" s="173">
        <v>3190</v>
      </c>
      <c r="E211" s="164"/>
      <c r="F211" s="165"/>
    </row>
    <row r="212" spans="1:6" ht="11.25" customHeight="1" x14ac:dyDescent="0.25">
      <c r="A212" s="369" t="s">
        <v>500</v>
      </c>
      <c r="B212" s="162"/>
      <c r="C212" s="163" t="s">
        <v>1780</v>
      </c>
      <c r="D212" s="173">
        <v>3190</v>
      </c>
      <c r="E212" s="164"/>
      <c r="F212" s="165"/>
    </row>
    <row r="213" spans="1:6" ht="11.25" customHeight="1" x14ac:dyDescent="0.25">
      <c r="A213" s="370" t="s">
        <v>448</v>
      </c>
      <c r="B213" s="162"/>
      <c r="C213" s="163" t="s">
        <v>1781</v>
      </c>
      <c r="D213" s="173">
        <v>3190</v>
      </c>
      <c r="E213" s="164"/>
      <c r="F213" s="165"/>
    </row>
    <row r="214" spans="1:6" ht="11.25" customHeight="1" x14ac:dyDescent="0.25">
      <c r="A214" s="371"/>
      <c r="B214" s="162"/>
      <c r="C214" s="163" t="s">
        <v>1782</v>
      </c>
      <c r="D214" s="173">
        <v>3190</v>
      </c>
      <c r="E214" s="164"/>
      <c r="F214" s="165"/>
    </row>
    <row r="215" spans="1:6" ht="11.25" customHeight="1" x14ac:dyDescent="0.25">
      <c r="A215" s="372"/>
      <c r="B215" s="162"/>
      <c r="C215" s="163" t="s">
        <v>1783</v>
      </c>
      <c r="D215" s="173">
        <v>3190</v>
      </c>
      <c r="E215" s="164"/>
      <c r="F215" s="165"/>
    </row>
    <row r="216" spans="1:6" ht="11.25" customHeight="1" x14ac:dyDescent="0.25">
      <c r="A216" s="373"/>
      <c r="B216" s="162"/>
      <c r="C216" s="163" t="s">
        <v>1784</v>
      </c>
      <c r="D216" s="173">
        <v>3190</v>
      </c>
      <c r="E216" s="164"/>
      <c r="F216" s="165"/>
    </row>
    <row r="217" spans="1:6" ht="11.25" customHeight="1" x14ac:dyDescent="0.25">
      <c r="A217" s="374"/>
      <c r="B217" s="162"/>
      <c r="C217" s="163" t="s">
        <v>1785</v>
      </c>
      <c r="D217" s="173">
        <v>3190</v>
      </c>
      <c r="E217" s="164"/>
      <c r="F217" s="165"/>
    </row>
    <row r="218" spans="1:6" ht="11.25" customHeight="1" x14ac:dyDescent="0.25">
      <c r="A218" s="375"/>
      <c r="B218" s="162"/>
      <c r="C218" s="163" t="s">
        <v>1786</v>
      </c>
      <c r="D218" s="173">
        <v>3190</v>
      </c>
      <c r="E218" s="164"/>
      <c r="F218" s="165"/>
    </row>
    <row r="219" spans="1:6" ht="11.25" customHeight="1" x14ac:dyDescent="0.25">
      <c r="A219" s="376"/>
      <c r="B219" s="162"/>
      <c r="C219" s="163" t="s">
        <v>1787</v>
      </c>
      <c r="D219" s="173">
        <v>3190</v>
      </c>
      <c r="E219" s="164"/>
      <c r="F219" s="165"/>
    </row>
    <row r="220" spans="1:6" ht="11.25" customHeight="1" x14ac:dyDescent="0.25">
      <c r="A220" s="377"/>
      <c r="B220" s="162"/>
      <c r="C220" s="163" t="s">
        <v>1788</v>
      </c>
      <c r="D220" s="173">
        <v>3190</v>
      </c>
      <c r="E220" s="164"/>
      <c r="F220" s="165"/>
    </row>
    <row r="221" spans="1:6" ht="11.25" customHeight="1" x14ac:dyDescent="0.25">
      <c r="A221" s="378"/>
      <c r="B221" s="162"/>
      <c r="C221" s="163" t="s">
        <v>1789</v>
      </c>
      <c r="D221" s="173">
        <v>3190</v>
      </c>
      <c r="E221" s="164"/>
      <c r="F221" s="165"/>
    </row>
    <row r="222" spans="1:6" ht="11.25" customHeight="1" x14ac:dyDescent="0.25">
      <c r="A222" s="379"/>
      <c r="B222" s="162"/>
      <c r="C222" s="163" t="s">
        <v>1790</v>
      </c>
      <c r="D222" s="173">
        <v>3190</v>
      </c>
      <c r="E222" s="164"/>
      <c r="F222" s="165"/>
    </row>
    <row r="223" spans="1:6" ht="11.25" customHeight="1" x14ac:dyDescent="0.25">
      <c r="A223" s="187"/>
      <c r="B223" s="162"/>
      <c r="C223" s="163" t="s">
        <v>1791</v>
      </c>
      <c r="D223" s="173">
        <v>3190</v>
      </c>
      <c r="E223" s="164"/>
      <c r="F223" s="165"/>
    </row>
    <row r="224" spans="1:6" ht="11.25" customHeight="1" x14ac:dyDescent="0.25">
      <c r="A224" s="380"/>
      <c r="B224" s="162"/>
      <c r="C224" s="163" t="s">
        <v>1792</v>
      </c>
      <c r="D224" s="173">
        <v>3190</v>
      </c>
      <c r="E224" s="164"/>
      <c r="F224" s="165"/>
    </row>
    <row r="225" spans="1:6" ht="11.25" customHeight="1" x14ac:dyDescent="0.25">
      <c r="A225" s="381"/>
      <c r="B225" s="162"/>
      <c r="C225" s="163" t="s">
        <v>1793</v>
      </c>
      <c r="D225" s="173">
        <v>3190</v>
      </c>
      <c r="E225" s="164"/>
      <c r="F225" s="165"/>
    </row>
    <row r="226" spans="1:6" ht="11.25" customHeight="1" x14ac:dyDescent="0.25">
      <c r="A226" s="382" t="s">
        <v>522</v>
      </c>
      <c r="B226" s="162"/>
      <c r="C226" s="163" t="s">
        <v>1794</v>
      </c>
      <c r="D226" s="173">
        <v>3190</v>
      </c>
      <c r="E226" s="164"/>
      <c r="F226" s="165"/>
    </row>
    <row r="227" spans="1:6" ht="11.25" customHeight="1" x14ac:dyDescent="0.25">
      <c r="A227" s="383" t="s">
        <v>522</v>
      </c>
      <c r="B227" s="162"/>
      <c r="C227" s="163" t="s">
        <v>1795</v>
      </c>
      <c r="D227" s="173">
        <v>3190</v>
      </c>
      <c r="E227" s="164"/>
      <c r="F227" s="165"/>
    </row>
    <row r="228" spans="1:6" ht="11.25" customHeight="1" x14ac:dyDescent="0.25">
      <c r="A228" s="384" t="s">
        <v>522</v>
      </c>
      <c r="B228" s="162"/>
      <c r="C228" s="163" t="s">
        <v>1796</v>
      </c>
      <c r="D228" s="173">
        <v>3190</v>
      </c>
      <c r="E228" s="164"/>
      <c r="F228" s="165"/>
    </row>
    <row r="229" spans="1:6" ht="11.25" customHeight="1" x14ac:dyDescent="0.25">
      <c r="A229" s="385"/>
      <c r="B229" s="162"/>
      <c r="C229" s="163" t="s">
        <v>1797</v>
      </c>
      <c r="D229" s="173">
        <v>3190</v>
      </c>
      <c r="E229" s="164"/>
      <c r="F229" s="165"/>
    </row>
    <row r="230" spans="1:6" ht="11.25" customHeight="1" x14ac:dyDescent="0.25">
      <c r="A230" s="386"/>
      <c r="B230" s="162"/>
      <c r="C230" s="163" t="s">
        <v>1798</v>
      </c>
      <c r="D230" s="173">
        <v>3190</v>
      </c>
      <c r="E230" s="164"/>
      <c r="F230" s="165"/>
    </row>
    <row r="231" spans="1:6" ht="11.25" customHeight="1" x14ac:dyDescent="0.25">
      <c r="A231" s="387"/>
      <c r="B231" s="162"/>
      <c r="C231" s="163" t="s">
        <v>1799</v>
      </c>
      <c r="D231" s="173">
        <v>3190</v>
      </c>
      <c r="E231" s="164"/>
      <c r="F231" s="165"/>
    </row>
    <row r="232" spans="1:6" ht="11.25" customHeight="1" x14ac:dyDescent="0.25">
      <c r="A232" s="388"/>
      <c r="B232" s="162"/>
      <c r="C232" s="163" t="s">
        <v>1800</v>
      </c>
      <c r="D232" s="173">
        <v>3190</v>
      </c>
      <c r="E232" s="164"/>
      <c r="F232" s="165"/>
    </row>
    <row r="233" spans="1:6" ht="11.25" customHeight="1" x14ac:dyDescent="0.25">
      <c r="A233" s="389"/>
      <c r="B233" s="162"/>
      <c r="C233" s="163" t="s">
        <v>1801</v>
      </c>
      <c r="D233" s="173">
        <v>3190</v>
      </c>
      <c r="E233" s="164"/>
      <c r="F233" s="165"/>
    </row>
    <row r="234" spans="1:6" ht="11.25" customHeight="1" x14ac:dyDescent="0.25">
      <c r="A234" s="390" t="s">
        <v>522</v>
      </c>
      <c r="B234" s="162"/>
      <c r="C234" s="163" t="s">
        <v>1802</v>
      </c>
      <c r="D234" s="173">
        <v>3190</v>
      </c>
      <c r="E234" s="164"/>
      <c r="F234" s="165"/>
    </row>
    <row r="235" spans="1:6" ht="11.25" customHeight="1" x14ac:dyDescent="0.25">
      <c r="A235" s="391" t="s">
        <v>448</v>
      </c>
      <c r="B235" s="162"/>
      <c r="C235" s="163" t="s">
        <v>1803</v>
      </c>
      <c r="D235" s="173">
        <v>3190</v>
      </c>
      <c r="E235" s="164"/>
      <c r="F235" s="165"/>
    </row>
    <row r="236" spans="1:6" ht="11.25" customHeight="1" x14ac:dyDescent="0.25">
      <c r="A236" s="392" t="s">
        <v>448</v>
      </c>
      <c r="B236" s="162"/>
      <c r="C236" s="163" t="s">
        <v>1804</v>
      </c>
      <c r="D236" s="173">
        <v>3190</v>
      </c>
      <c r="E236" s="164"/>
      <c r="F236" s="165"/>
    </row>
    <row r="237" spans="1:6" ht="11.25" customHeight="1" x14ac:dyDescent="0.25">
      <c r="A237" s="393" t="s">
        <v>522</v>
      </c>
      <c r="B237" s="162"/>
      <c r="C237" s="163" t="s">
        <v>1805</v>
      </c>
      <c r="D237" s="173">
        <v>3190</v>
      </c>
      <c r="E237" s="164"/>
      <c r="F237" s="165"/>
    </row>
    <row r="238" spans="1:6" ht="11.25" customHeight="1" x14ac:dyDescent="0.25">
      <c r="A238" s="394" t="s">
        <v>522</v>
      </c>
      <c r="B238" s="162"/>
      <c r="C238" s="163" t="s">
        <v>1806</v>
      </c>
      <c r="D238" s="173">
        <v>3190</v>
      </c>
      <c r="E238" s="164"/>
      <c r="F238" s="165"/>
    </row>
    <row r="239" spans="1:6" ht="11.25" customHeight="1" x14ac:dyDescent="0.25">
      <c r="A239" s="220" t="s">
        <v>522</v>
      </c>
      <c r="B239" s="162"/>
      <c r="C239" s="163" t="s">
        <v>1807</v>
      </c>
      <c r="D239" s="173">
        <v>3190</v>
      </c>
      <c r="E239" s="164"/>
      <c r="F239" s="165"/>
    </row>
    <row r="240" spans="1:6" ht="11.25" customHeight="1" x14ac:dyDescent="0.25">
      <c r="A240" s="395" t="s">
        <v>522</v>
      </c>
      <c r="B240" s="162"/>
      <c r="C240" s="163" t="s">
        <v>1808</v>
      </c>
      <c r="D240" s="173">
        <v>3190</v>
      </c>
      <c r="E240" s="164"/>
      <c r="F240" s="165"/>
    </row>
    <row r="241" spans="1:6" ht="11.25" customHeight="1" x14ac:dyDescent="0.25">
      <c r="A241" s="396" t="s">
        <v>500</v>
      </c>
      <c r="B241" s="162"/>
      <c r="C241" s="163" t="s">
        <v>1809</v>
      </c>
      <c r="D241" s="173">
        <v>3190</v>
      </c>
      <c r="E241" s="164"/>
      <c r="F241" s="165"/>
    </row>
    <row r="242" spans="1:6" ht="11.25" customHeight="1" x14ac:dyDescent="0.25">
      <c r="A242" s="397"/>
      <c r="B242" s="162"/>
      <c r="C242" s="163" t="s">
        <v>1810</v>
      </c>
      <c r="D242" s="173">
        <v>3190</v>
      </c>
      <c r="E242" s="164"/>
      <c r="F242" s="165"/>
    </row>
    <row r="243" spans="1:6" ht="11.25" customHeight="1" x14ac:dyDescent="0.25">
      <c r="A243" s="398"/>
      <c r="B243" s="162"/>
      <c r="C243" s="163" t="s">
        <v>1811</v>
      </c>
      <c r="D243" s="173">
        <v>3190</v>
      </c>
      <c r="E243" s="164"/>
      <c r="F243" s="165"/>
    </row>
    <row r="244" spans="1:6" ht="11.25" customHeight="1" x14ac:dyDescent="0.25">
      <c r="A244" s="399"/>
      <c r="B244" s="162"/>
      <c r="C244" s="163" t="s">
        <v>1812</v>
      </c>
      <c r="D244" s="173">
        <v>3190</v>
      </c>
      <c r="E244" s="164"/>
      <c r="F244" s="165"/>
    </row>
    <row r="245" spans="1:6" ht="11.25" customHeight="1" x14ac:dyDescent="0.25">
      <c r="A245" s="400"/>
      <c r="B245" s="162"/>
      <c r="C245" s="163" t="s">
        <v>1813</v>
      </c>
      <c r="D245" s="173">
        <v>3190</v>
      </c>
      <c r="E245" s="164"/>
      <c r="F245" s="165"/>
    </row>
    <row r="246" spans="1:6" ht="11.25" customHeight="1" x14ac:dyDescent="0.25">
      <c r="A246" s="401"/>
      <c r="B246" s="162"/>
      <c r="C246" s="163" t="s">
        <v>1814</v>
      </c>
      <c r="D246" s="173">
        <v>3190</v>
      </c>
      <c r="E246" s="164"/>
      <c r="F246" s="165"/>
    </row>
    <row r="247" spans="1:6" ht="11.25" customHeight="1" x14ac:dyDescent="0.25">
      <c r="A247" s="402"/>
      <c r="B247" s="162"/>
      <c r="C247" s="163" t="s">
        <v>1815</v>
      </c>
      <c r="D247" s="173">
        <v>3190</v>
      </c>
      <c r="E247" s="164"/>
      <c r="F247" s="165"/>
    </row>
    <row r="248" spans="1:6" ht="11.25" customHeight="1" x14ac:dyDescent="0.25">
      <c r="A248" s="403"/>
      <c r="B248" s="162"/>
      <c r="C248" s="163" t="s">
        <v>1816</v>
      </c>
      <c r="D248" s="173">
        <v>3190</v>
      </c>
      <c r="E248" s="164"/>
      <c r="F248" s="165"/>
    </row>
    <row r="249" spans="1:6" ht="11.25" customHeight="1" x14ac:dyDescent="0.25">
      <c r="A249" s="404" t="s">
        <v>500</v>
      </c>
      <c r="B249" s="162"/>
      <c r="C249" s="163" t="s">
        <v>1817</v>
      </c>
      <c r="D249" s="173">
        <v>3190</v>
      </c>
      <c r="E249" s="164"/>
      <c r="F249" s="165"/>
    </row>
    <row r="250" spans="1:6" ht="11.25" customHeight="1" x14ac:dyDescent="0.25">
      <c r="A250" s="405"/>
      <c r="B250" s="162"/>
      <c r="C250" s="163" t="s">
        <v>1818</v>
      </c>
      <c r="D250" s="173">
        <v>3190</v>
      </c>
      <c r="E250" s="164"/>
      <c r="F250" s="165"/>
    </row>
    <row r="251" spans="1:6" ht="11.25" customHeight="1" x14ac:dyDescent="0.25">
      <c r="A251" s="406" t="s">
        <v>500</v>
      </c>
      <c r="B251" s="162"/>
      <c r="C251" s="163" t="s">
        <v>1819</v>
      </c>
      <c r="D251" s="173">
        <v>3190</v>
      </c>
      <c r="E251" s="164"/>
      <c r="F251" s="165"/>
    </row>
    <row r="252" spans="1:6" ht="11.25" customHeight="1" x14ac:dyDescent="0.25">
      <c r="A252" s="407" t="s">
        <v>500</v>
      </c>
      <c r="B252" s="162"/>
      <c r="C252" s="163" t="s">
        <v>1820</v>
      </c>
      <c r="D252" s="173">
        <v>3190</v>
      </c>
      <c r="E252" s="164"/>
      <c r="F252" s="165"/>
    </row>
    <row r="253" spans="1:6" ht="11.25" customHeight="1" x14ac:dyDescent="0.25">
      <c r="A253" s="408" t="s">
        <v>500</v>
      </c>
      <c r="B253" s="162"/>
      <c r="C253" s="163" t="s">
        <v>1821</v>
      </c>
      <c r="D253" s="173">
        <v>3190</v>
      </c>
      <c r="E253" s="164"/>
      <c r="F253" s="165"/>
    </row>
    <row r="254" spans="1:6" ht="11.25" customHeight="1" x14ac:dyDescent="0.25">
      <c r="A254" s="409" t="s">
        <v>500</v>
      </c>
      <c r="B254" s="162"/>
      <c r="C254" s="163" t="s">
        <v>1822</v>
      </c>
      <c r="D254" s="173">
        <v>3190</v>
      </c>
      <c r="E254" s="164"/>
      <c r="F254" s="165"/>
    </row>
    <row r="255" spans="1:6" ht="11.25" customHeight="1" x14ac:dyDescent="0.25">
      <c r="A255" s="410"/>
      <c r="B255" s="162"/>
      <c r="C255" s="163" t="s">
        <v>1823</v>
      </c>
      <c r="D255" s="173">
        <v>3190</v>
      </c>
      <c r="E255" s="164"/>
      <c r="F255" s="165"/>
    </row>
    <row r="256" spans="1:6" ht="11.25" customHeight="1" x14ac:dyDescent="0.25">
      <c r="A256" s="411" t="s">
        <v>500</v>
      </c>
      <c r="B256" s="162"/>
      <c r="C256" s="163" t="s">
        <v>1824</v>
      </c>
      <c r="D256" s="173">
        <v>3190</v>
      </c>
      <c r="E256" s="164"/>
      <c r="F256" s="165"/>
    </row>
    <row r="257" spans="1:6" ht="11.25" customHeight="1" x14ac:dyDescent="0.25">
      <c r="A257" s="412"/>
      <c r="B257" s="162"/>
      <c r="C257" s="163" t="s">
        <v>1825</v>
      </c>
      <c r="D257" s="173">
        <v>3190</v>
      </c>
      <c r="E257" s="164"/>
      <c r="F257" s="165"/>
    </row>
    <row r="258" spans="1:6" ht="11.25" customHeight="1" x14ac:dyDescent="0.25">
      <c r="A258" s="413"/>
      <c r="B258" s="162"/>
      <c r="C258" s="163" t="s">
        <v>1826</v>
      </c>
      <c r="D258" s="173">
        <v>3190</v>
      </c>
      <c r="E258" s="164"/>
      <c r="F258" s="165"/>
    </row>
    <row r="259" spans="1:6" ht="11.25" customHeight="1" x14ac:dyDescent="0.25">
      <c r="A259" s="414"/>
      <c r="B259" s="162"/>
      <c r="C259" s="163" t="s">
        <v>1827</v>
      </c>
      <c r="D259" s="173">
        <v>3190</v>
      </c>
      <c r="E259" s="164"/>
      <c r="F259" s="165"/>
    </row>
    <row r="260" spans="1:6" ht="11.25" customHeight="1" x14ac:dyDescent="0.25">
      <c r="A260" s="415"/>
      <c r="B260" s="162"/>
      <c r="C260" s="163" t="s">
        <v>1828</v>
      </c>
      <c r="D260" s="173">
        <v>3190</v>
      </c>
      <c r="E260" s="164"/>
      <c r="F260" s="165"/>
    </row>
    <row r="261" spans="1:6" ht="11.25" customHeight="1" x14ac:dyDescent="0.25">
      <c r="A261" s="416" t="s">
        <v>500</v>
      </c>
      <c r="B261" s="162"/>
      <c r="C261" s="163" t="s">
        <v>1829</v>
      </c>
      <c r="D261" s="173">
        <v>3190</v>
      </c>
      <c r="E261" s="164"/>
      <c r="F261" s="165"/>
    </row>
    <row r="262" spans="1:6" ht="11.25" customHeight="1" x14ac:dyDescent="0.25">
      <c r="A262" s="417"/>
      <c r="B262" s="162"/>
      <c r="C262" s="163" t="s">
        <v>1830</v>
      </c>
      <c r="D262" s="173">
        <v>3190</v>
      </c>
      <c r="E262" s="164"/>
      <c r="F262" s="165"/>
    </row>
    <row r="263" spans="1:6" ht="11.25" customHeight="1" x14ac:dyDescent="0.25">
      <c r="A263" s="418"/>
      <c r="B263" s="162"/>
      <c r="C263" s="163" t="s">
        <v>1831</v>
      </c>
      <c r="D263" s="173">
        <v>3190</v>
      </c>
      <c r="E263" s="164"/>
      <c r="F263" s="165"/>
    </row>
    <row r="264" spans="1:6" ht="11.25" customHeight="1" x14ac:dyDescent="0.25">
      <c r="A264" s="419"/>
      <c r="B264" s="162"/>
      <c r="C264" s="163" t="s">
        <v>1832</v>
      </c>
      <c r="D264" s="173">
        <v>3190</v>
      </c>
      <c r="E264" s="164"/>
      <c r="F264" s="165"/>
    </row>
    <row r="265" spans="1:6" ht="11.25" customHeight="1" x14ac:dyDescent="0.25">
      <c r="A265" s="420"/>
      <c r="B265" s="162"/>
      <c r="C265" s="163" t="s">
        <v>1833</v>
      </c>
      <c r="D265" s="173">
        <v>3190</v>
      </c>
      <c r="E265" s="164"/>
      <c r="F265" s="165"/>
    </row>
    <row r="266" spans="1:6" ht="11.25" customHeight="1" x14ac:dyDescent="0.25">
      <c r="A266" s="421"/>
      <c r="B266" s="162"/>
      <c r="C266" s="163" t="s">
        <v>1834</v>
      </c>
      <c r="D266" s="173">
        <v>3190</v>
      </c>
      <c r="E266" s="164"/>
      <c r="F266" s="165"/>
    </row>
    <row r="267" spans="1:6" ht="11.25" customHeight="1" x14ac:dyDescent="0.25">
      <c r="A267" s="422"/>
      <c r="B267" s="162"/>
      <c r="C267" s="163" t="s">
        <v>1835</v>
      </c>
      <c r="D267" s="173">
        <v>3190</v>
      </c>
      <c r="E267" s="164"/>
      <c r="F267" s="165"/>
    </row>
    <row r="268" spans="1:6" ht="11.25" customHeight="1" x14ac:dyDescent="0.25">
      <c r="A268" s="423"/>
      <c r="B268" s="162"/>
      <c r="C268" s="163" t="s">
        <v>1836</v>
      </c>
      <c r="D268" s="173">
        <v>3190</v>
      </c>
      <c r="E268" s="164"/>
      <c r="F268" s="165"/>
    </row>
    <row r="269" spans="1:6" ht="11.25" customHeight="1" x14ac:dyDescent="0.25">
      <c r="A269" s="424"/>
      <c r="B269" s="162"/>
      <c r="C269" s="163" t="s">
        <v>1837</v>
      </c>
      <c r="D269" s="173">
        <v>3190</v>
      </c>
      <c r="E269" s="164"/>
      <c r="F269" s="165"/>
    </row>
    <row r="270" spans="1:6" ht="11.25" customHeight="1" x14ac:dyDescent="0.25">
      <c r="A270" s="425"/>
      <c r="B270" s="162"/>
      <c r="C270" s="163" t="s">
        <v>1838</v>
      </c>
      <c r="D270" s="173">
        <v>3190</v>
      </c>
      <c r="E270" s="164"/>
      <c r="F270" s="165"/>
    </row>
    <row r="271" spans="1:6" ht="11.25" customHeight="1" x14ac:dyDescent="0.25">
      <c r="A271" s="426"/>
      <c r="B271" s="162"/>
      <c r="C271" s="163" t="s">
        <v>1839</v>
      </c>
      <c r="D271" s="173">
        <v>3190</v>
      </c>
      <c r="E271" s="164"/>
      <c r="F271" s="165"/>
    </row>
    <row r="272" spans="1:6" ht="11.25" customHeight="1" x14ac:dyDescent="0.25">
      <c r="A272" s="427"/>
      <c r="B272" s="162"/>
      <c r="C272" s="163" t="s">
        <v>1840</v>
      </c>
      <c r="D272" s="173">
        <v>3190</v>
      </c>
      <c r="E272" s="164"/>
      <c r="F272" s="165"/>
    </row>
    <row r="273" spans="1:6" ht="11.25" customHeight="1" x14ac:dyDescent="0.25">
      <c r="A273" s="428"/>
      <c r="B273" s="162"/>
      <c r="C273" s="163" t="s">
        <v>1841</v>
      </c>
      <c r="D273" s="173">
        <v>3190</v>
      </c>
      <c r="E273" s="164"/>
      <c r="F273" s="165"/>
    </row>
    <row r="274" spans="1:6" ht="11.25" customHeight="1" x14ac:dyDescent="0.25">
      <c r="A274" s="429"/>
      <c r="B274" s="162"/>
      <c r="C274" s="163" t="s">
        <v>1842</v>
      </c>
      <c r="D274" s="173">
        <v>3190</v>
      </c>
      <c r="E274" s="164"/>
      <c r="F274" s="165"/>
    </row>
    <row r="275" spans="1:6" ht="11.25" customHeight="1" x14ac:dyDescent="0.25">
      <c r="A275" s="430"/>
      <c r="B275" s="162"/>
      <c r="C275" s="163" t="s">
        <v>1843</v>
      </c>
      <c r="D275" s="173">
        <v>3190</v>
      </c>
      <c r="E275" s="164"/>
      <c r="F275" s="165"/>
    </row>
    <row r="276" spans="1:6" ht="11.25" customHeight="1" x14ac:dyDescent="0.25">
      <c r="A276" s="431"/>
      <c r="B276" s="162"/>
      <c r="C276" s="163" t="s">
        <v>1844</v>
      </c>
      <c r="D276" s="173">
        <v>3190</v>
      </c>
      <c r="E276" s="164"/>
      <c r="F276" s="165"/>
    </row>
    <row r="277" spans="1:6" ht="11.25" customHeight="1" x14ac:dyDescent="0.25">
      <c r="A277" s="432"/>
      <c r="B277" s="162"/>
      <c r="C277" s="163" t="s">
        <v>1845</v>
      </c>
      <c r="D277" s="173">
        <v>3190</v>
      </c>
      <c r="E277" s="164"/>
      <c r="F277" s="165"/>
    </row>
    <row r="278" spans="1:6" ht="11.25" customHeight="1" x14ac:dyDescent="0.25">
      <c r="A278" s="433"/>
      <c r="B278" s="162"/>
      <c r="C278" s="163" t="s">
        <v>1846</v>
      </c>
      <c r="D278" s="173">
        <v>3190</v>
      </c>
      <c r="E278" s="164"/>
      <c r="F278" s="165"/>
    </row>
    <row r="279" spans="1:6" ht="11.25" customHeight="1" x14ac:dyDescent="0.25">
      <c r="A279" s="434" t="s">
        <v>500</v>
      </c>
      <c r="B279" s="162"/>
      <c r="C279" s="163" t="s">
        <v>1847</v>
      </c>
      <c r="D279" s="173">
        <v>3190</v>
      </c>
      <c r="E279" s="164"/>
      <c r="F279" s="165"/>
    </row>
    <row r="280" spans="1:6" ht="11.25" customHeight="1" x14ac:dyDescent="0.25">
      <c r="A280" s="435" t="s">
        <v>500</v>
      </c>
      <c r="B280" s="162"/>
      <c r="C280" s="163" t="s">
        <v>1848</v>
      </c>
      <c r="D280" s="173">
        <v>3190</v>
      </c>
      <c r="E280" s="164"/>
      <c r="F280" s="165"/>
    </row>
    <row r="281" spans="1:6" ht="11.25" customHeight="1" x14ac:dyDescent="0.25">
      <c r="A281" s="436" t="s">
        <v>500</v>
      </c>
      <c r="B281" s="162"/>
      <c r="C281" s="163" t="s">
        <v>1849</v>
      </c>
      <c r="D281" s="173">
        <v>3190</v>
      </c>
      <c r="E281" s="164"/>
      <c r="F281" s="165"/>
    </row>
    <row r="282" spans="1:6" ht="11.25" customHeight="1" x14ac:dyDescent="0.25">
      <c r="A282" s="437" t="s">
        <v>500</v>
      </c>
      <c r="B282" s="162"/>
      <c r="C282" s="163" t="s">
        <v>1850</v>
      </c>
      <c r="D282" s="173">
        <v>3190</v>
      </c>
      <c r="E282" s="164"/>
      <c r="F282" s="165"/>
    </row>
    <row r="283" spans="1:6" ht="11.25" customHeight="1" x14ac:dyDescent="0.25">
      <c r="A283" s="438" t="s">
        <v>500</v>
      </c>
      <c r="B283" s="162"/>
      <c r="C283" s="163" t="s">
        <v>1851</v>
      </c>
      <c r="D283" s="173">
        <v>3190</v>
      </c>
      <c r="E283" s="164"/>
      <c r="F283" s="165"/>
    </row>
    <row r="284" spans="1:6" ht="11.25" customHeight="1" x14ac:dyDescent="0.25">
      <c r="A284" s="439" t="s">
        <v>500</v>
      </c>
      <c r="B284" s="162"/>
      <c r="C284" s="163" t="s">
        <v>1852</v>
      </c>
      <c r="D284" s="173">
        <v>3190</v>
      </c>
      <c r="E284" s="164"/>
      <c r="F284" s="165"/>
    </row>
    <row r="285" spans="1:6" ht="11.25" customHeight="1" x14ac:dyDescent="0.25">
      <c r="A285" s="440" t="s">
        <v>500</v>
      </c>
      <c r="B285" s="162"/>
      <c r="C285" s="163" t="s">
        <v>1853</v>
      </c>
      <c r="D285" s="173">
        <v>3190</v>
      </c>
      <c r="E285" s="164"/>
      <c r="F285" s="165"/>
    </row>
    <row r="286" spans="1:6" ht="11.25" customHeight="1" x14ac:dyDescent="0.25">
      <c r="A286" s="441"/>
      <c r="B286" s="162"/>
      <c r="C286" s="163" t="s">
        <v>1854</v>
      </c>
      <c r="D286" s="173">
        <v>3190</v>
      </c>
      <c r="E286" s="164"/>
      <c r="F286" s="165"/>
    </row>
    <row r="287" spans="1:6" ht="11.25" customHeight="1" x14ac:dyDescent="0.25">
      <c r="A287" s="442"/>
      <c r="B287" s="162"/>
      <c r="C287" s="163" t="s">
        <v>1855</v>
      </c>
      <c r="D287" s="173">
        <v>3190</v>
      </c>
      <c r="E287" s="164"/>
      <c r="F287" s="165"/>
    </row>
    <row r="288" spans="1:6" ht="11.25" customHeight="1" x14ac:dyDescent="0.25">
      <c r="A288" s="443"/>
      <c r="B288" s="162"/>
      <c r="C288" s="163" t="s">
        <v>1856</v>
      </c>
      <c r="D288" s="173">
        <v>3190</v>
      </c>
      <c r="E288" s="164"/>
      <c r="F288" s="165"/>
    </row>
    <row r="289" spans="1:6" ht="11.25" customHeight="1" x14ac:dyDescent="0.25">
      <c r="A289" s="444"/>
      <c r="B289" s="162"/>
      <c r="C289" s="163" t="s">
        <v>1857</v>
      </c>
      <c r="D289" s="173">
        <v>3190</v>
      </c>
      <c r="E289" s="164"/>
      <c r="F289" s="165"/>
    </row>
    <row r="290" spans="1:6" ht="11.25" customHeight="1" x14ac:dyDescent="0.25">
      <c r="A290" s="445"/>
      <c r="B290" s="162"/>
      <c r="C290" s="163" t="s">
        <v>1858</v>
      </c>
      <c r="D290" s="173">
        <v>3190</v>
      </c>
      <c r="E290" s="164"/>
      <c r="F290" s="165"/>
    </row>
    <row r="291" spans="1:6" ht="11.25" customHeight="1" x14ac:dyDescent="0.25">
      <c r="A291" s="446"/>
      <c r="B291" s="162"/>
      <c r="C291" s="163" t="s">
        <v>1859</v>
      </c>
      <c r="D291" s="173">
        <v>3190</v>
      </c>
      <c r="E291" s="164"/>
      <c r="F291" s="165"/>
    </row>
    <row r="292" spans="1:6" ht="11.25" customHeight="1" x14ac:dyDescent="0.25">
      <c r="A292" s="447"/>
      <c r="B292" s="162"/>
      <c r="C292" s="163" t="s">
        <v>1860</v>
      </c>
      <c r="D292" s="173">
        <v>3190</v>
      </c>
      <c r="E292" s="164"/>
      <c r="F292" s="165"/>
    </row>
    <row r="293" spans="1:6" ht="11.25" customHeight="1" x14ac:dyDescent="0.25">
      <c r="A293" s="448"/>
      <c r="B293" s="162"/>
      <c r="C293" s="163" t="s">
        <v>1861</v>
      </c>
      <c r="D293" s="173">
        <v>3190</v>
      </c>
      <c r="E293" s="164"/>
      <c r="F293" s="165"/>
    </row>
    <row r="294" spans="1:6" ht="11.25" customHeight="1" x14ac:dyDescent="0.25">
      <c r="A294" s="449"/>
      <c r="B294" s="162"/>
      <c r="C294" s="163" t="s">
        <v>1862</v>
      </c>
      <c r="D294" s="173">
        <v>3190</v>
      </c>
      <c r="E294" s="164"/>
      <c r="F294" s="165"/>
    </row>
    <row r="295" spans="1:6" ht="11.25" customHeight="1" x14ac:dyDescent="0.25">
      <c r="A295" s="450" t="s">
        <v>448</v>
      </c>
      <c r="B295" s="162"/>
      <c r="C295" s="163" t="s">
        <v>1863</v>
      </c>
      <c r="D295" s="173">
        <v>3190</v>
      </c>
      <c r="E295" s="164"/>
      <c r="F295" s="165"/>
    </row>
    <row r="296" spans="1:6" ht="11.25" customHeight="1" x14ac:dyDescent="0.25">
      <c r="A296" s="451"/>
      <c r="B296" s="162"/>
      <c r="C296" s="163" t="s">
        <v>1864</v>
      </c>
      <c r="D296" s="173">
        <v>3190</v>
      </c>
      <c r="E296" s="164"/>
      <c r="F296" s="165"/>
    </row>
    <row r="297" spans="1:6" ht="11.25" customHeight="1" x14ac:dyDescent="0.25">
      <c r="A297" s="452"/>
      <c r="B297" s="162"/>
      <c r="C297" s="163" t="s">
        <v>1865</v>
      </c>
      <c r="D297" s="173">
        <v>3190</v>
      </c>
      <c r="E297" s="164"/>
      <c r="F297" s="165"/>
    </row>
    <row r="298" spans="1:6" ht="11.25" customHeight="1" x14ac:dyDescent="0.25">
      <c r="A298" s="453"/>
      <c r="B298" s="162"/>
      <c r="C298" s="163" t="s">
        <v>1866</v>
      </c>
      <c r="D298" s="173">
        <v>3190</v>
      </c>
      <c r="E298" s="164"/>
      <c r="F298" s="165"/>
    </row>
    <row r="299" spans="1:6" ht="11.25" customHeight="1" x14ac:dyDescent="0.25">
      <c r="A299" s="454"/>
      <c r="B299" s="162"/>
      <c r="C299" s="163" t="s">
        <v>1867</v>
      </c>
      <c r="D299" s="173">
        <v>3190</v>
      </c>
      <c r="E299" s="164"/>
      <c r="F299" s="165"/>
    </row>
    <row r="300" spans="1:6" ht="11.25" customHeight="1" x14ac:dyDescent="0.25">
      <c r="A300" s="455" t="s">
        <v>448</v>
      </c>
      <c r="B300" s="162"/>
      <c r="C300" s="163" t="s">
        <v>1868</v>
      </c>
      <c r="D300" s="173">
        <v>3190</v>
      </c>
      <c r="E300" s="164"/>
      <c r="F300" s="165"/>
    </row>
    <row r="301" spans="1:6" ht="11.25" customHeight="1" x14ac:dyDescent="0.25">
      <c r="A301" s="456" t="s">
        <v>448</v>
      </c>
      <c r="B301" s="162"/>
      <c r="C301" s="163" t="s">
        <v>1869</v>
      </c>
      <c r="D301" s="173">
        <v>3190</v>
      </c>
      <c r="E301" s="164"/>
      <c r="F301" s="165"/>
    </row>
    <row r="302" spans="1:6" ht="11.25" customHeight="1" x14ac:dyDescent="0.25">
      <c r="A302" s="457" t="s">
        <v>448</v>
      </c>
      <c r="B302" s="162"/>
      <c r="C302" s="163" t="s">
        <v>1870</v>
      </c>
      <c r="D302" s="173">
        <v>3190</v>
      </c>
      <c r="E302" s="164"/>
      <c r="F302" s="165"/>
    </row>
    <row r="303" spans="1:6" ht="11.25" customHeight="1" x14ac:dyDescent="0.25">
      <c r="A303" s="458" t="s">
        <v>448</v>
      </c>
      <c r="B303" s="162"/>
      <c r="C303" s="163" t="s">
        <v>1871</v>
      </c>
      <c r="D303" s="173">
        <v>3190</v>
      </c>
      <c r="E303" s="164"/>
      <c r="F303" s="165"/>
    </row>
    <row r="304" spans="1:6" ht="11.25" customHeight="1" x14ac:dyDescent="0.25">
      <c r="A304" s="459" t="s">
        <v>448</v>
      </c>
      <c r="B304" s="162"/>
      <c r="C304" s="163" t="s">
        <v>1872</v>
      </c>
      <c r="D304" s="173">
        <v>3190</v>
      </c>
      <c r="E304" s="164"/>
      <c r="F304" s="165"/>
    </row>
    <row r="305" spans="1:6" ht="11.25" customHeight="1" x14ac:dyDescent="0.25">
      <c r="A305" s="460" t="s">
        <v>448</v>
      </c>
      <c r="B305" s="162"/>
      <c r="C305" s="163" t="s">
        <v>1873</v>
      </c>
      <c r="D305" s="173">
        <v>3190</v>
      </c>
      <c r="E305" s="164"/>
      <c r="F305" s="165"/>
    </row>
    <row r="306" spans="1:6" ht="11.25" customHeight="1" x14ac:dyDescent="0.25">
      <c r="A306" s="461" t="s">
        <v>448</v>
      </c>
      <c r="B306" s="162"/>
      <c r="C306" s="163" t="s">
        <v>1874</v>
      </c>
      <c r="D306" s="173">
        <v>3190</v>
      </c>
      <c r="E306" s="164"/>
      <c r="F306" s="165"/>
    </row>
    <row r="307" spans="1:6" ht="11.25" customHeight="1" x14ac:dyDescent="0.25">
      <c r="A307" s="462"/>
      <c r="B307" s="162"/>
      <c r="C307" s="163" t="s">
        <v>1875</v>
      </c>
      <c r="D307" s="173">
        <v>3190</v>
      </c>
      <c r="E307" s="164"/>
      <c r="F307" s="165"/>
    </row>
    <row r="308" spans="1:6" ht="11.25" customHeight="1" x14ac:dyDescent="0.25">
      <c r="A308" s="462"/>
      <c r="B308" s="162"/>
      <c r="C308" s="163" t="s">
        <v>1876</v>
      </c>
      <c r="D308" s="173">
        <v>3190</v>
      </c>
      <c r="E308" s="164"/>
      <c r="F308" s="165"/>
    </row>
    <row r="309" spans="1:6" ht="11.25" customHeight="1" x14ac:dyDescent="0.25">
      <c r="A309" s="462"/>
      <c r="B309" s="162"/>
      <c r="C309" s="163" t="s">
        <v>1877</v>
      </c>
      <c r="D309" s="173">
        <v>3190</v>
      </c>
      <c r="E309" s="164"/>
      <c r="F309" s="165"/>
    </row>
    <row r="310" spans="1:6" ht="11.25" customHeight="1" x14ac:dyDescent="0.25">
      <c r="A310" s="462"/>
      <c r="B310" s="162"/>
      <c r="C310" s="163" t="s">
        <v>1878</v>
      </c>
      <c r="D310" s="173">
        <v>3190</v>
      </c>
      <c r="E310" s="164"/>
      <c r="F310" s="165"/>
    </row>
    <row r="311" spans="1:6" ht="11.25" customHeight="1" x14ac:dyDescent="0.25">
      <c r="A311" s="462"/>
      <c r="B311" s="162"/>
      <c r="C311" s="163" t="s">
        <v>1879</v>
      </c>
      <c r="D311" s="173">
        <v>3190</v>
      </c>
      <c r="E311" s="164"/>
      <c r="F311" s="165"/>
    </row>
    <row r="312" spans="1:6" ht="11.25" customHeight="1" x14ac:dyDescent="0.25">
      <c r="A312" s="462"/>
      <c r="B312" s="162"/>
      <c r="C312" s="163" t="s">
        <v>1880</v>
      </c>
      <c r="D312" s="173">
        <v>3190</v>
      </c>
      <c r="E312" s="164"/>
      <c r="F312" s="165"/>
    </row>
    <row r="313" spans="1:6" ht="11.25" customHeight="1" x14ac:dyDescent="0.25">
      <c r="A313" s="462"/>
      <c r="B313" s="162"/>
      <c r="C313" s="163" t="s">
        <v>1881</v>
      </c>
      <c r="D313" s="173">
        <v>3190</v>
      </c>
      <c r="E313" s="164"/>
      <c r="F313" s="165"/>
    </row>
    <row r="314" spans="1:6" ht="11.25" customHeight="1" x14ac:dyDescent="0.25">
      <c r="A314" s="462"/>
      <c r="B314" s="162"/>
      <c r="C314" s="163" t="s">
        <v>1882</v>
      </c>
      <c r="D314" s="173">
        <v>3190</v>
      </c>
      <c r="E314" s="164"/>
      <c r="F314" s="165"/>
    </row>
    <row r="315" spans="1:6" ht="11.25" customHeight="1" x14ac:dyDescent="0.25">
      <c r="A315" s="462"/>
      <c r="B315" s="162"/>
      <c r="C315" s="163" t="s">
        <v>1883</v>
      </c>
      <c r="D315" s="173">
        <v>3190</v>
      </c>
      <c r="E315" s="164"/>
      <c r="F315" s="165"/>
    </row>
    <row r="316" spans="1:6" ht="11.25" customHeight="1" x14ac:dyDescent="0.25">
      <c r="A316" s="462"/>
      <c r="B316" s="162"/>
      <c r="C316" s="163" t="s">
        <v>1884</v>
      </c>
      <c r="D316" s="173">
        <v>3190</v>
      </c>
      <c r="E316" s="164"/>
      <c r="F316" s="165"/>
    </row>
    <row r="317" spans="1:6" ht="11.25" customHeight="1" x14ac:dyDescent="0.25">
      <c r="A317" s="462"/>
      <c r="B317" s="162"/>
      <c r="C317" s="163" t="s">
        <v>1885</v>
      </c>
      <c r="D317" s="173">
        <v>3190</v>
      </c>
      <c r="E317" s="164"/>
      <c r="F317" s="165"/>
    </row>
    <row r="318" spans="1:6" ht="11.25" customHeight="1" x14ac:dyDescent="0.25">
      <c r="A318" s="462"/>
      <c r="B318" s="162"/>
      <c r="C318" s="163" t="s">
        <v>1886</v>
      </c>
      <c r="D318" s="173">
        <v>3190</v>
      </c>
      <c r="E318" s="164"/>
      <c r="F318" s="165"/>
    </row>
    <row r="319" spans="1:6" ht="11.25" customHeight="1" x14ac:dyDescent="0.25">
      <c r="A319" s="462"/>
      <c r="B319" s="162"/>
      <c r="C319" s="163" t="s">
        <v>1887</v>
      </c>
      <c r="D319" s="173">
        <v>3190</v>
      </c>
      <c r="E319" s="164"/>
      <c r="F319" s="165"/>
    </row>
    <row r="320" spans="1:6" ht="11.25" customHeight="1" x14ac:dyDescent="0.25">
      <c r="A320" s="462"/>
      <c r="B320" s="162"/>
      <c r="C320" s="163" t="s">
        <v>1888</v>
      </c>
      <c r="D320" s="173">
        <v>3190</v>
      </c>
      <c r="E320" s="164"/>
      <c r="F320" s="165"/>
    </row>
    <row r="321" spans="1:6" ht="11.25" customHeight="1" x14ac:dyDescent="0.25">
      <c r="A321" s="462"/>
      <c r="B321" s="162"/>
      <c r="C321" s="163" t="s">
        <v>1889</v>
      </c>
      <c r="D321" s="173">
        <v>3190</v>
      </c>
      <c r="E321" s="164"/>
      <c r="F321" s="165"/>
    </row>
    <row r="322" spans="1:6" ht="11.25" customHeight="1" x14ac:dyDescent="0.25">
      <c r="A322" s="462"/>
      <c r="B322" s="162"/>
      <c r="C322" s="163" t="s">
        <v>1890</v>
      </c>
      <c r="D322" s="173">
        <v>3190</v>
      </c>
      <c r="E322" s="164"/>
      <c r="F322" s="165"/>
    </row>
    <row r="323" spans="1:6" ht="11.25" customHeight="1" x14ac:dyDescent="0.25">
      <c r="A323" s="462"/>
      <c r="B323" s="162"/>
      <c r="C323" s="163" t="s">
        <v>1891</v>
      </c>
      <c r="D323" s="173">
        <v>3190</v>
      </c>
      <c r="E323" s="164"/>
      <c r="F323" s="165"/>
    </row>
    <row r="324" spans="1:6" ht="11.25" customHeight="1" x14ac:dyDescent="0.25">
      <c r="A324" s="462"/>
      <c r="B324" s="162"/>
      <c r="C324" s="163" t="s">
        <v>1892</v>
      </c>
      <c r="D324" s="173">
        <v>3190</v>
      </c>
      <c r="E324" s="164"/>
      <c r="F324" s="165"/>
    </row>
    <row r="325" spans="1:6" ht="11.25" customHeight="1" x14ac:dyDescent="0.25">
      <c r="A325" s="168"/>
      <c r="B325" s="169"/>
      <c r="C325" s="170" t="s">
        <v>1893</v>
      </c>
      <c r="D325" s="171"/>
      <c r="E325" s="161"/>
      <c r="F325" s="172"/>
    </row>
    <row r="326" spans="1:6" ht="11.25" customHeight="1" x14ac:dyDescent="0.25">
      <c r="A326" s="462"/>
      <c r="B326" s="162"/>
      <c r="C326" s="163" t="s">
        <v>1894</v>
      </c>
      <c r="D326" s="173">
        <v>3190</v>
      </c>
      <c r="E326" s="164"/>
      <c r="F326" s="165"/>
    </row>
    <row r="327" spans="1:6" ht="11.25" customHeight="1" x14ac:dyDescent="0.25">
      <c r="A327" s="462"/>
      <c r="B327" s="162"/>
      <c r="C327" s="163" t="s">
        <v>1895</v>
      </c>
      <c r="D327" s="173">
        <v>3190</v>
      </c>
      <c r="E327" s="164"/>
      <c r="F327" s="165"/>
    </row>
    <row r="328" spans="1:6" ht="11.25" customHeight="1" x14ac:dyDescent="0.25">
      <c r="A328" s="463"/>
      <c r="B328" s="162"/>
      <c r="C328" s="163" t="s">
        <v>1896</v>
      </c>
      <c r="D328" s="173">
        <v>3190</v>
      </c>
      <c r="E328" s="164"/>
      <c r="F328" s="165"/>
    </row>
    <row r="329" spans="1:6" ht="11.25" customHeight="1" x14ac:dyDescent="0.25">
      <c r="A329" s="463"/>
      <c r="B329" s="162"/>
      <c r="C329" s="163" t="s">
        <v>1897</v>
      </c>
      <c r="D329" s="173">
        <v>3190</v>
      </c>
      <c r="E329" s="164"/>
      <c r="F329" s="165"/>
    </row>
    <row r="330" spans="1:6" ht="11.25" customHeight="1" x14ac:dyDescent="0.25">
      <c r="A330" s="464"/>
      <c r="B330" s="162"/>
      <c r="C330" s="163" t="s">
        <v>1898</v>
      </c>
      <c r="D330" s="173">
        <v>3190</v>
      </c>
      <c r="E330" s="164"/>
      <c r="F330" s="165"/>
    </row>
    <row r="331" spans="1:6" ht="11.25" customHeight="1" x14ac:dyDescent="0.25">
      <c r="A331" s="465"/>
      <c r="B331" s="162"/>
      <c r="C331" s="163" t="s">
        <v>1899</v>
      </c>
      <c r="D331" s="173">
        <v>3190</v>
      </c>
      <c r="E331" s="164"/>
      <c r="F331" s="165"/>
    </row>
    <row r="332" spans="1:6" ht="11.25" customHeight="1" x14ac:dyDescent="0.25">
      <c r="A332" s="466"/>
      <c r="B332" s="162"/>
      <c r="C332" s="163" t="s">
        <v>1900</v>
      </c>
      <c r="D332" s="173">
        <v>3190</v>
      </c>
      <c r="E332" s="164"/>
      <c r="F332" s="165"/>
    </row>
    <row r="333" spans="1:6" ht="11.25" customHeight="1" x14ac:dyDescent="0.25">
      <c r="A333" s="467"/>
      <c r="B333" s="162"/>
      <c r="C333" s="163" t="s">
        <v>1901</v>
      </c>
      <c r="D333" s="173">
        <v>3190</v>
      </c>
      <c r="E333" s="164"/>
      <c r="F333" s="165"/>
    </row>
    <row r="334" spans="1:6" ht="11.25" customHeight="1" x14ac:dyDescent="0.25">
      <c r="A334" s="468"/>
      <c r="B334" s="162"/>
      <c r="C334" s="163" t="s">
        <v>1902</v>
      </c>
      <c r="D334" s="173">
        <v>3190</v>
      </c>
      <c r="E334" s="164"/>
      <c r="F334" s="165"/>
    </row>
    <row r="335" spans="1:6" ht="11.25" customHeight="1" x14ac:dyDescent="0.25">
      <c r="A335" s="469"/>
      <c r="B335" s="162"/>
      <c r="C335" s="163" t="s">
        <v>1903</v>
      </c>
      <c r="D335" s="173">
        <v>3190</v>
      </c>
      <c r="E335" s="164"/>
      <c r="F335" s="165"/>
    </row>
    <row r="336" spans="1:6" ht="11.25" customHeight="1" x14ac:dyDescent="0.25">
      <c r="A336" s="168"/>
      <c r="B336" s="169"/>
      <c r="C336" s="170" t="s">
        <v>1904</v>
      </c>
      <c r="D336" s="171"/>
      <c r="E336" s="161"/>
      <c r="F336" s="172"/>
    </row>
    <row r="337" spans="1:6" ht="11.25" customHeight="1" x14ac:dyDescent="0.25">
      <c r="A337" s="166"/>
      <c r="B337" s="162"/>
      <c r="C337" s="163" t="s">
        <v>1905</v>
      </c>
      <c r="D337" s="173">
        <v>770</v>
      </c>
      <c r="E337" s="164"/>
      <c r="F337" s="165"/>
    </row>
    <row r="338" spans="1:6" ht="11.25" customHeight="1" x14ac:dyDescent="0.25">
      <c r="A338" s="166"/>
      <c r="B338" s="162"/>
      <c r="C338" s="163" t="s">
        <v>1906</v>
      </c>
      <c r="D338" s="173">
        <v>770</v>
      </c>
      <c r="E338" s="164"/>
      <c r="F338" s="165"/>
    </row>
    <row r="339" spans="1:6" ht="11.25" customHeight="1" x14ac:dyDescent="0.25">
      <c r="A339" s="166"/>
      <c r="B339" s="162"/>
      <c r="C339" s="163" t="s">
        <v>1907</v>
      </c>
      <c r="D339" s="173">
        <v>770</v>
      </c>
      <c r="E339" s="164"/>
      <c r="F339" s="165"/>
    </row>
    <row r="340" spans="1:6" ht="11.25" customHeight="1" x14ac:dyDescent="0.25">
      <c r="A340" s="166"/>
      <c r="B340" s="162"/>
      <c r="C340" s="163" t="s">
        <v>1908</v>
      </c>
      <c r="D340" s="173">
        <v>770</v>
      </c>
      <c r="E340" s="164"/>
      <c r="F340" s="165"/>
    </row>
    <row r="341" spans="1:6" ht="11.25" customHeight="1" x14ac:dyDescent="0.25">
      <c r="A341" s="166"/>
      <c r="B341" s="162"/>
      <c r="C341" s="163" t="s">
        <v>1909</v>
      </c>
      <c r="D341" s="173">
        <v>770</v>
      </c>
      <c r="E341" s="164"/>
      <c r="F341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Прайс</vt:lpstr>
      <vt:lpstr>ПАЛИТРЫ И НАКЛЕЙКИ НА ТИПСЫ</vt:lpstr>
      <vt:lpstr>СЫРЬЕ В ОБЪЕМЕ 1 КГ</vt:lpstr>
      <vt:lpstr>Google_Sheet_Link_1207461379</vt:lpstr>
      <vt:lpstr>Google_Sheet_Link_1209052524</vt:lpstr>
      <vt:lpstr>Google_Sheet_Link_124128777</vt:lpstr>
      <vt:lpstr>Google_Sheet_Link_1346026421</vt:lpstr>
      <vt:lpstr>Google_Sheet_Link_142112786</vt:lpstr>
      <vt:lpstr>Google_Sheet_Link_1757195561</vt:lpstr>
      <vt:lpstr>Google_Sheet_Link_1760185228</vt:lpstr>
      <vt:lpstr>Google_Sheet_Link_1788228555</vt:lpstr>
      <vt:lpstr>Google_Sheet_Link_1793504690</vt:lpstr>
      <vt:lpstr>Google_Sheet_Link_1966451976</vt:lpstr>
      <vt:lpstr>Google_Sheet_Link_2137600950</vt:lpstr>
      <vt:lpstr>Google_Sheet_Link_579227333</vt:lpstr>
      <vt:lpstr>Google_Sheet_Link_872606054</vt:lpstr>
      <vt:lpstr>Google_Sheet_Link_933305864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User</cp:lastModifiedBy>
  <dcterms:created xsi:type="dcterms:W3CDTF">2021-11-04T14:37:33Z</dcterms:created>
  <dcterms:modified xsi:type="dcterms:W3CDTF">2023-07-16T09:07:12Z</dcterms:modified>
</cp:coreProperties>
</file>